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工贸培训班定稿名册" sheetId="4" r:id="rId1"/>
  </sheets>
  <definedNames>
    <definedName name="_xlnm._FilterDatabase" localSheetId="0" hidden="1">工贸培训班定稿名册!$A$3:$O$24</definedName>
  </definedNames>
  <calcPr calcId="144525"/>
</workbook>
</file>

<file path=xl/sharedStrings.xml><?xml version="1.0" encoding="utf-8"?>
<sst xmlns="http://schemas.openxmlformats.org/spreadsheetml/2006/main" count="230" uniqueCount="97">
  <si>
    <t>202312工商贸企业主要负责人和安全管理人员安全培训合格证发放花名册</t>
  </si>
  <si>
    <t xml:space="preserve"> 填报单位:常德安全生产教育培训中心</t>
  </si>
  <si>
    <t xml:space="preserve">                    填报日期：2023年 11 月22日</t>
  </si>
  <si>
    <t>序号</t>
  </si>
  <si>
    <t>姓名</t>
  </si>
  <si>
    <t>性别</t>
  </si>
  <si>
    <t>身份证号</t>
  </si>
  <si>
    <t>联系电话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</si>
  <si>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</si>
  <si>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</si>
  <si>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</si>
  <si>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</si>
  <si>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</si>
  <si>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</si>
  <si>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</si>
  <si>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</si>
  <si>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</si>
  <si>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备注</t>
  </si>
  <si>
    <t>李馗平</t>
  </si>
  <si>
    <t>男</t>
  </si>
  <si>
    <t>430381********141X</t>
  </si>
  <si>
    <t>139****1888</t>
  </si>
  <si>
    <t>中材常德水泥有限责任公司</t>
  </si>
  <si>
    <t>主要负责人</t>
  </si>
  <si>
    <t>本科</t>
  </si>
  <si>
    <t>2023.11.23</t>
  </si>
  <si>
    <t>230431507010260</t>
  </si>
  <si>
    <t>2023.11.20</t>
  </si>
  <si>
    <t>2023.11.21</t>
  </si>
  <si>
    <t>黄亮</t>
  </si>
  <si>
    <t>430725********3276</t>
  </si>
  <si>
    <t>180****6676</t>
  </si>
  <si>
    <t>桃源县华源环保服务有限公司</t>
  </si>
  <si>
    <t>高中</t>
  </si>
  <si>
    <t>黄明华</t>
  </si>
  <si>
    <t>432426********327X</t>
  </si>
  <si>
    <t>138****6928</t>
  </si>
  <si>
    <t>初中</t>
  </si>
  <si>
    <t>梁方剑</t>
  </si>
  <si>
    <t>650103********0018</t>
  </si>
  <si>
    <t>152****0957</t>
  </si>
  <si>
    <t>安全管理人员</t>
  </si>
  <si>
    <t>大专</t>
  </si>
  <si>
    <t>230431607010798</t>
  </si>
  <si>
    <t>孟能</t>
  </si>
  <si>
    <t>430725********3317</t>
  </si>
  <si>
    <t>150****0373</t>
  </si>
  <si>
    <t>李双喜</t>
  </si>
  <si>
    <t>430821********7711</t>
  </si>
  <si>
    <t>136****2367</t>
  </si>
  <si>
    <t>官云</t>
  </si>
  <si>
    <t>432426********0339</t>
  </si>
  <si>
    <t>135****1493</t>
  </si>
  <si>
    <t>杨太忠</t>
  </si>
  <si>
    <t>430725********6310</t>
  </si>
  <si>
    <t>135****6511</t>
  </si>
  <si>
    <t>佘曾宇</t>
  </si>
  <si>
    <t>430725********8879</t>
  </si>
  <si>
    <t>153****7988</t>
  </si>
  <si>
    <t>潘凤玉</t>
  </si>
  <si>
    <t>女</t>
  </si>
  <si>
    <t>430721********1305</t>
  </si>
  <si>
    <t>158****2743</t>
  </si>
  <si>
    <t>张忠民</t>
  </si>
  <si>
    <t>441822********0212</t>
  </si>
  <si>
    <t>134****2502</t>
  </si>
  <si>
    <t>刘希章</t>
  </si>
  <si>
    <t>421081********3410</t>
  </si>
  <si>
    <t>181****5237</t>
  </si>
  <si>
    <t>刘子明</t>
  </si>
  <si>
    <t>430725********329X</t>
  </si>
  <si>
    <t>139****4873</t>
  </si>
  <si>
    <t>李世红</t>
  </si>
  <si>
    <t>430725********3297</t>
  </si>
  <si>
    <t>180****1756</t>
  </si>
  <si>
    <t>梅云初</t>
  </si>
  <si>
    <t>432426********3270</t>
  </si>
  <si>
    <t>151****6008</t>
  </si>
  <si>
    <t>中专</t>
  </si>
  <si>
    <t>陈德红</t>
  </si>
  <si>
    <t>432426********3276</t>
  </si>
  <si>
    <t>151****9823</t>
  </si>
  <si>
    <t>刘勇</t>
  </si>
  <si>
    <t>650103********5110</t>
  </si>
  <si>
    <t>151****6287</t>
  </si>
  <si>
    <t>朱海龙</t>
  </si>
  <si>
    <t>430821********4513</t>
  </si>
  <si>
    <t>188****2252</t>
  </si>
  <si>
    <t>李扬</t>
  </si>
  <si>
    <t>430821********7739</t>
  </si>
  <si>
    <t>136****2975</t>
  </si>
  <si>
    <t>刘洪波</t>
  </si>
  <si>
    <t>430725********0016</t>
  </si>
  <si>
    <t>137****1763</t>
  </si>
  <si>
    <t>龚元清</t>
  </si>
  <si>
    <t>432427********141X</t>
  </si>
  <si>
    <t>136****5764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</si>
</sst>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0"/>
      <name val="方正大标宋简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>
      <protection locked="0"/>
    </xf>
    <xf numFmtId="0" fontId="29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50" applyFont="1" applyFill="1" applyAlignment="1" applyProtection="1">
      <alignment horizontal="center" vertical="center"/>
    </xf>
    <xf numFmtId="0" fontId="4" fillId="0" borderId="0" xfId="50" applyFont="1" applyFill="1" applyAlignment="1" applyProtection="1">
      <alignment horizontal="center" vertical="center" shrinkToFit="1"/>
    </xf>
    <xf numFmtId="0" fontId="3" fillId="0" borderId="0" xfId="50" applyFont="1" applyFill="1" applyBorder="1" applyAlignment="1" applyProtection="1">
      <alignment horizontal="left" vertical="center" wrapText="1"/>
    </xf>
    <xf numFmtId="0" fontId="3" fillId="0" borderId="0" xfId="50" applyFont="1" applyFill="1" applyBorder="1" applyAlignment="1" applyProtection="1">
      <alignment horizontal="center" vertical="center" wrapText="1"/>
    </xf>
    <xf numFmtId="49" fontId="3" fillId="0" borderId="0" xfId="50" applyNumberFormat="1" applyFont="1" applyFill="1" applyBorder="1" applyAlignment="1" applyProtection="1">
      <alignment horizontal="left" vertical="center" wrapText="1"/>
    </xf>
    <xf numFmtId="0" fontId="3" fillId="0" borderId="0" xfId="50" applyFont="1" applyFill="1" applyBorder="1" applyAlignment="1" applyProtection="1">
      <alignment horizontal="center" vertical="center" shrinkToFit="1"/>
    </xf>
    <xf numFmtId="0" fontId="3" fillId="0" borderId="0" xfId="50" applyFont="1" applyFill="1" applyAlignment="1" applyProtection="1">
      <alignment horizontal="center" vertical="center" wrapText="1"/>
    </xf>
    <xf numFmtId="0" fontId="2" fillId="0" borderId="1" xfId="52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0" xfId="50" applyNumberFormat="1" applyFont="1" applyFill="1" applyAlignment="1" applyProtection="1">
      <alignment horizontal="center" vertical="center" shrinkToFit="1"/>
    </xf>
    <xf numFmtId="14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49" fontId="2" fillId="0" borderId="2" xfId="52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49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quotePrefix="1">
      <alignment horizontal="center" vertical="center" shrinkToFi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新未办证总名册" xfId="49"/>
    <cellStyle name="常规_2017025期工企+危化班" xfId="50"/>
    <cellStyle name="常规 6" xfId="51"/>
    <cellStyle name="常规 5" xfId="52"/>
    <cellStyle name="常规_2011工伤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Q4" sqref="Q4"/>
    </sheetView>
  </sheetViews>
  <sheetFormatPr defaultColWidth="9" defaultRowHeight="14.25"/>
  <cols>
    <col min="1" max="1" width="3.63333333333333" style="1" customWidth="1"/>
    <col min="2" max="2" width="7" style="3" customWidth="1"/>
    <col min="3" max="3" width="3.63333333333333" style="1" customWidth="1"/>
    <col min="4" max="4" width="15.375" style="1" customWidth="1"/>
    <col min="5" max="5" width="9.625" style="4" customWidth="1"/>
    <col min="6" max="6" width="22.625" style="4" customWidth="1"/>
    <col min="7" max="7" width="4.375" style="5" customWidth="1"/>
    <col min="8" max="8" width="12.5" style="3" customWidth="1"/>
    <col min="9" max="9" width="4.375" style="1" customWidth="1"/>
    <col min="10" max="10" width="8.66666666666667" style="1" customWidth="1"/>
    <col min="11" max="11" width="15" style="1" customWidth="1"/>
    <col min="12" max="12" width="4.63333333333333" style="6" customWidth="1"/>
    <col min="13" max="14" width="8.66666666666667" style="3" customWidth="1"/>
    <col min="15" max="15" width="8.66666666666667" style="1" hidden="1" customWidth="1"/>
    <col min="16" max="16383" width="8.66666666666667" style="1"/>
    <col min="16384" max="16384" width="9" style="1"/>
  </cols>
  <sheetData>
    <row r="1" s="1" customFormat="1" ht="40" customHeight="1" spans="1:15">
      <c r="A1" s="7" t="s">
        <v>0</v>
      </c>
      <c r="B1" s="7"/>
      <c r="C1" s="7"/>
      <c r="D1" s="7"/>
      <c r="E1" s="8"/>
      <c r="F1" s="8"/>
      <c r="G1" s="8"/>
      <c r="H1" s="7"/>
      <c r="I1" s="7"/>
      <c r="J1" s="7"/>
      <c r="K1" s="21"/>
      <c r="L1" s="6"/>
      <c r="M1" s="7"/>
      <c r="N1" s="7"/>
      <c r="O1" s="7"/>
    </row>
    <row r="2" s="1" customFormat="1" ht="21" customHeight="1" spans="1:15">
      <c r="A2" s="9" t="s">
        <v>1</v>
      </c>
      <c r="B2" s="10"/>
      <c r="C2" s="9"/>
      <c r="D2" s="11"/>
      <c r="E2" s="12"/>
      <c r="F2" s="12"/>
      <c r="G2" s="12"/>
      <c r="H2" s="13" t="s">
        <v>2</v>
      </c>
      <c r="I2" s="13"/>
      <c r="J2" s="13"/>
      <c r="K2" s="13"/>
      <c r="L2" s="13"/>
      <c r="M2" s="13"/>
      <c r="N2" s="13"/>
      <c r="O2" s="13"/>
    </row>
    <row r="3" s="2" customFormat="1" ht="30" customHeight="1" spans="1:1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6" t="s">
        <v>8</v>
      </c>
      <c r="G3" s="16" t="s">
        <v>9</v>
      </c>
      <c r="H3" s="15" t="s">
        <v>10</v>
      </c>
      <c r="I3" s="22" t="s">
        <v>11</v>
      </c>
      <c r="J3" s="23" t="s">
        <v>12</v>
      </c>
      <c r="K3" s="24" t="s">
        <v>13</v>
      </c>
      <c r="L3" s="25" t="s">
        <v>14</v>
      </c>
      <c r="M3" s="26" t="s">
        <v>15</v>
      </c>
      <c r="N3" s="15" t="s">
        <v>16</v>
      </c>
      <c r="O3" s="14" t="s">
        <v>17</v>
      </c>
    </row>
    <row r="4" s="2" customFormat="1" ht="20" customHeight="1" spans="1:15">
      <c r="A4" s="17">
        <v>1</v>
      </c>
      <c r="B4" s="18" t="s">
        <v>18</v>
      </c>
      <c r="C4" s="18" t="s">
        <v>19</v>
      </c>
      <c r="D4" s="19" t="s">
        <v>20</v>
      </c>
      <c r="E4" s="18" t="s">
        <v>21</v>
      </c>
      <c r="F4" s="18" t="s">
        <v>22</v>
      </c>
      <c r="G4" s="18"/>
      <c r="H4" s="18" t="s">
        <v>23</v>
      </c>
      <c r="I4" s="18" t="s">
        <v>24</v>
      </c>
      <c r="J4" s="25" t="s">
        <v>25</v>
      </c>
      <c r="K4" s="29" t="s">
        <v>26</v>
      </c>
      <c r="L4" s="25">
        <v>92</v>
      </c>
      <c r="M4" s="25" t="s">
        <v>27</v>
      </c>
      <c r="N4" s="25" t="s">
        <v>28</v>
      </c>
      <c r="O4" s="25"/>
    </row>
    <row r="5" s="2" customFormat="1" ht="20" customHeight="1" spans="1:15">
      <c r="A5" s="17">
        <v>2</v>
      </c>
      <c r="B5" s="18" t="s">
        <v>29</v>
      </c>
      <c r="C5" s="18" t="s">
        <v>19</v>
      </c>
      <c r="D5" s="19" t="s">
        <v>30</v>
      </c>
      <c r="E5" s="20" t="s">
        <v>31</v>
      </c>
      <c r="F5" s="18" t="s">
        <v>32</v>
      </c>
      <c r="G5" s="18"/>
      <c r="H5" s="18" t="s">
        <v>23</v>
      </c>
      <c r="I5" s="18" t="s">
        <v>33</v>
      </c>
      <c r="J5" s="25" t="s">
        <v>25</v>
      </c>
      <c r="K5" s="28" t="str">
        <f t="shared" ref="K5:K24" si="0">LEFT(K4,10)&amp;RIGHT(K4,LEN(K4)-10)+1</f>
        <v>230431507010261</v>
      </c>
      <c r="L5" s="25">
        <v>86</v>
      </c>
      <c r="M5" s="25" t="s">
        <v>27</v>
      </c>
      <c r="N5" s="25" t="s">
        <v>28</v>
      </c>
      <c r="O5" s="25"/>
    </row>
    <row r="6" s="2" customFormat="1" ht="20" customHeight="1" spans="1:15">
      <c r="A6" s="17">
        <v>3</v>
      </c>
      <c r="B6" s="18" t="s">
        <v>34</v>
      </c>
      <c r="C6" s="18" t="s">
        <v>19</v>
      </c>
      <c r="D6" s="19" t="s">
        <v>35</v>
      </c>
      <c r="E6" s="20" t="s">
        <v>36</v>
      </c>
      <c r="F6" s="18" t="s">
        <v>32</v>
      </c>
      <c r="G6" s="18"/>
      <c r="H6" s="18" t="s">
        <v>23</v>
      </c>
      <c r="I6" s="18" t="s">
        <v>37</v>
      </c>
      <c r="J6" s="25" t="s">
        <v>25</v>
      </c>
      <c r="K6" s="28" t="str">
        <f t="shared" si="0"/>
        <v>230431507010262</v>
      </c>
      <c r="L6" s="25">
        <v>82</v>
      </c>
      <c r="M6" s="25" t="s">
        <v>27</v>
      </c>
      <c r="N6" s="25" t="s">
        <v>28</v>
      </c>
      <c r="O6" s="25"/>
    </row>
    <row r="7" s="2" customFormat="1" ht="20" customHeight="1" spans="1:15">
      <c r="A7" s="17">
        <v>4</v>
      </c>
      <c r="B7" s="18" t="s">
        <v>38</v>
      </c>
      <c r="C7" s="18" t="s">
        <v>19</v>
      </c>
      <c r="D7" s="19" t="s">
        <v>39</v>
      </c>
      <c r="E7" s="20" t="s">
        <v>40</v>
      </c>
      <c r="F7" s="18" t="s">
        <v>22</v>
      </c>
      <c r="G7" s="18"/>
      <c r="H7" s="18" t="s">
        <v>41</v>
      </c>
      <c r="I7" s="18" t="s">
        <v>42</v>
      </c>
      <c r="J7" s="25" t="s">
        <v>25</v>
      </c>
      <c r="K7" s="29" t="s">
        <v>43</v>
      </c>
      <c r="L7" s="25">
        <v>84</v>
      </c>
      <c r="M7" s="25" t="s">
        <v>27</v>
      </c>
      <c r="N7" s="25" t="s">
        <v>28</v>
      </c>
      <c r="O7" s="25"/>
    </row>
    <row r="8" s="2" customFormat="1" ht="20" customHeight="1" spans="1:15">
      <c r="A8" s="17">
        <v>5</v>
      </c>
      <c r="B8" s="18" t="s">
        <v>44</v>
      </c>
      <c r="C8" s="18" t="s">
        <v>19</v>
      </c>
      <c r="D8" s="19" t="s">
        <v>45</v>
      </c>
      <c r="E8" s="20" t="s">
        <v>46</v>
      </c>
      <c r="F8" s="18" t="s">
        <v>22</v>
      </c>
      <c r="G8" s="18"/>
      <c r="H8" s="18" t="s">
        <v>41</v>
      </c>
      <c r="I8" s="18" t="s">
        <v>42</v>
      </c>
      <c r="J8" s="25" t="s">
        <v>25</v>
      </c>
      <c r="K8" s="28" t="str">
        <f t="shared" si="0"/>
        <v>230431607010799</v>
      </c>
      <c r="L8" s="25">
        <v>92</v>
      </c>
      <c r="M8" s="25" t="s">
        <v>27</v>
      </c>
      <c r="N8" s="25" t="s">
        <v>28</v>
      </c>
      <c r="O8" s="25"/>
    </row>
    <row r="9" s="2" customFormat="1" ht="20" customHeight="1" spans="1:15">
      <c r="A9" s="17">
        <v>6</v>
      </c>
      <c r="B9" s="18" t="s">
        <v>47</v>
      </c>
      <c r="C9" s="18" t="s">
        <v>19</v>
      </c>
      <c r="D9" s="19" t="s">
        <v>48</v>
      </c>
      <c r="E9" s="20" t="s">
        <v>49</v>
      </c>
      <c r="F9" s="18" t="s">
        <v>22</v>
      </c>
      <c r="G9" s="18"/>
      <c r="H9" s="18" t="s">
        <v>41</v>
      </c>
      <c r="I9" s="18" t="s">
        <v>42</v>
      </c>
      <c r="J9" s="25" t="s">
        <v>25</v>
      </c>
      <c r="K9" s="28" t="str">
        <f t="shared" si="0"/>
        <v>230431607010800</v>
      </c>
      <c r="L9" s="25">
        <v>90</v>
      </c>
      <c r="M9" s="25" t="s">
        <v>27</v>
      </c>
      <c r="N9" s="25" t="s">
        <v>28</v>
      </c>
      <c r="O9" s="25"/>
    </row>
    <row r="10" s="2" customFormat="1" ht="20" customHeight="1" spans="1:15">
      <c r="A10" s="17">
        <v>7</v>
      </c>
      <c r="B10" s="18" t="s">
        <v>50</v>
      </c>
      <c r="C10" s="18" t="s">
        <v>19</v>
      </c>
      <c r="D10" s="19" t="s">
        <v>51</v>
      </c>
      <c r="E10" s="20" t="s">
        <v>52</v>
      </c>
      <c r="F10" s="18" t="s">
        <v>22</v>
      </c>
      <c r="G10" s="18"/>
      <c r="H10" s="18" t="s">
        <v>41</v>
      </c>
      <c r="I10" s="18" t="s">
        <v>37</v>
      </c>
      <c r="J10" s="25" t="s">
        <v>25</v>
      </c>
      <c r="K10" s="28" t="str">
        <f t="shared" si="0"/>
        <v>230431607010801</v>
      </c>
      <c r="L10" s="25">
        <v>92</v>
      </c>
      <c r="M10" s="25" t="s">
        <v>27</v>
      </c>
      <c r="N10" s="25" t="s">
        <v>28</v>
      </c>
      <c r="O10" s="25"/>
    </row>
    <row r="11" s="2" customFormat="1" ht="20" customHeight="1" spans="1:15">
      <c r="A11" s="17">
        <v>8</v>
      </c>
      <c r="B11" s="18" t="s">
        <v>53</v>
      </c>
      <c r="C11" s="18" t="s">
        <v>19</v>
      </c>
      <c r="D11" s="19" t="s">
        <v>54</v>
      </c>
      <c r="E11" s="20" t="s">
        <v>55</v>
      </c>
      <c r="F11" s="18" t="s">
        <v>22</v>
      </c>
      <c r="G11" s="18"/>
      <c r="H11" s="18" t="s">
        <v>41</v>
      </c>
      <c r="I11" s="18" t="s">
        <v>42</v>
      </c>
      <c r="J11" s="25" t="s">
        <v>25</v>
      </c>
      <c r="K11" s="28" t="str">
        <f t="shared" si="0"/>
        <v>230431607010802</v>
      </c>
      <c r="L11" s="25">
        <v>92</v>
      </c>
      <c r="M11" s="25" t="s">
        <v>27</v>
      </c>
      <c r="N11" s="25" t="s">
        <v>28</v>
      </c>
      <c r="O11" s="25"/>
    </row>
    <row r="12" s="2" customFormat="1" ht="20" customHeight="1" spans="1:15">
      <c r="A12" s="17">
        <v>9</v>
      </c>
      <c r="B12" s="18" t="s">
        <v>56</v>
      </c>
      <c r="C12" s="18" t="s">
        <v>19</v>
      </c>
      <c r="D12" s="19" t="s">
        <v>57</v>
      </c>
      <c r="E12" s="20" t="s">
        <v>58</v>
      </c>
      <c r="F12" s="18" t="s">
        <v>22</v>
      </c>
      <c r="G12" s="18"/>
      <c r="H12" s="18" t="s">
        <v>41</v>
      </c>
      <c r="I12" s="18" t="s">
        <v>42</v>
      </c>
      <c r="J12" s="25" t="s">
        <v>25</v>
      </c>
      <c r="K12" s="28" t="str">
        <f t="shared" si="0"/>
        <v>230431607010803</v>
      </c>
      <c r="L12" s="25">
        <v>94</v>
      </c>
      <c r="M12" s="25" t="s">
        <v>27</v>
      </c>
      <c r="N12" s="25" t="s">
        <v>28</v>
      </c>
      <c r="O12" s="25"/>
    </row>
    <row r="13" s="2" customFormat="1" ht="20" customHeight="1" spans="1:15">
      <c r="A13" s="17">
        <v>10</v>
      </c>
      <c r="B13" s="18" t="s">
        <v>59</v>
      </c>
      <c r="C13" s="18" t="s">
        <v>60</v>
      </c>
      <c r="D13" s="19" t="s">
        <v>61</v>
      </c>
      <c r="E13" s="20" t="s">
        <v>62</v>
      </c>
      <c r="F13" s="18" t="s">
        <v>22</v>
      </c>
      <c r="G13" s="18"/>
      <c r="H13" s="18" t="s">
        <v>41</v>
      </c>
      <c r="I13" s="18" t="s">
        <v>42</v>
      </c>
      <c r="J13" s="25" t="s">
        <v>25</v>
      </c>
      <c r="K13" s="28" t="str">
        <f t="shared" si="0"/>
        <v>230431607010804</v>
      </c>
      <c r="L13" s="25">
        <v>98</v>
      </c>
      <c r="M13" s="25" t="s">
        <v>27</v>
      </c>
      <c r="N13" s="25" t="s">
        <v>28</v>
      </c>
      <c r="O13" s="25"/>
    </row>
    <row r="14" s="2" customFormat="1" ht="20" customHeight="1" spans="1:15">
      <c r="A14" s="17">
        <v>11</v>
      </c>
      <c r="B14" s="18" t="s">
        <v>63</v>
      </c>
      <c r="C14" s="18" t="s">
        <v>19</v>
      </c>
      <c r="D14" s="19" t="s">
        <v>64</v>
      </c>
      <c r="E14" s="20" t="s">
        <v>65</v>
      </c>
      <c r="F14" s="18" t="s">
        <v>22</v>
      </c>
      <c r="G14" s="18"/>
      <c r="H14" s="18" t="s">
        <v>41</v>
      </c>
      <c r="I14" s="18" t="s">
        <v>42</v>
      </c>
      <c r="J14" s="25" t="s">
        <v>25</v>
      </c>
      <c r="K14" s="28" t="str">
        <f t="shared" si="0"/>
        <v>230431607010805</v>
      </c>
      <c r="L14" s="25">
        <v>94</v>
      </c>
      <c r="M14" s="25" t="s">
        <v>27</v>
      </c>
      <c r="N14" s="25" t="s">
        <v>28</v>
      </c>
      <c r="O14" s="25"/>
    </row>
    <row r="15" s="2" customFormat="1" ht="20" customHeight="1" spans="1:15">
      <c r="A15" s="17">
        <v>12</v>
      </c>
      <c r="B15" s="18" t="s">
        <v>66</v>
      </c>
      <c r="C15" s="18" t="s">
        <v>19</v>
      </c>
      <c r="D15" s="19" t="s">
        <v>67</v>
      </c>
      <c r="E15" s="20" t="s">
        <v>68</v>
      </c>
      <c r="F15" s="18" t="s">
        <v>22</v>
      </c>
      <c r="G15" s="18"/>
      <c r="H15" s="18" t="s">
        <v>41</v>
      </c>
      <c r="I15" s="18" t="s">
        <v>33</v>
      </c>
      <c r="J15" s="25" t="s">
        <v>25</v>
      </c>
      <c r="K15" s="28" t="str">
        <f t="shared" si="0"/>
        <v>230431607010806</v>
      </c>
      <c r="L15" s="25">
        <v>92</v>
      </c>
      <c r="M15" s="25" t="s">
        <v>27</v>
      </c>
      <c r="N15" s="25" t="s">
        <v>28</v>
      </c>
      <c r="O15" s="25"/>
    </row>
    <row r="16" s="2" customFormat="1" ht="20" customHeight="1" spans="1:15">
      <c r="A16" s="17">
        <v>13</v>
      </c>
      <c r="B16" s="18" t="s">
        <v>69</v>
      </c>
      <c r="C16" s="18" t="s">
        <v>19</v>
      </c>
      <c r="D16" s="19" t="s">
        <v>70</v>
      </c>
      <c r="E16" s="20" t="s">
        <v>71</v>
      </c>
      <c r="F16" s="18" t="s">
        <v>22</v>
      </c>
      <c r="G16" s="18"/>
      <c r="H16" s="18" t="s">
        <v>41</v>
      </c>
      <c r="I16" s="18" t="s">
        <v>33</v>
      </c>
      <c r="J16" s="25" t="s">
        <v>25</v>
      </c>
      <c r="K16" s="28" t="str">
        <f t="shared" si="0"/>
        <v>230431607010807</v>
      </c>
      <c r="L16" s="25">
        <v>92</v>
      </c>
      <c r="M16" s="25" t="s">
        <v>27</v>
      </c>
      <c r="N16" s="25" t="s">
        <v>28</v>
      </c>
      <c r="O16" s="25"/>
    </row>
    <row r="17" s="2" customFormat="1" ht="20" customHeight="1" spans="1:15">
      <c r="A17" s="17">
        <v>14</v>
      </c>
      <c r="B17" s="18" t="s">
        <v>72</v>
      </c>
      <c r="C17" s="18" t="s">
        <v>19</v>
      </c>
      <c r="D17" s="19" t="s">
        <v>73</v>
      </c>
      <c r="E17" s="20" t="s">
        <v>74</v>
      </c>
      <c r="F17" s="18" t="s">
        <v>22</v>
      </c>
      <c r="G17" s="18"/>
      <c r="H17" s="18" t="s">
        <v>41</v>
      </c>
      <c r="I17" s="18" t="s">
        <v>37</v>
      </c>
      <c r="J17" s="25" t="s">
        <v>25</v>
      </c>
      <c r="K17" s="28" t="str">
        <f t="shared" si="0"/>
        <v>230431607010808</v>
      </c>
      <c r="L17" s="25">
        <v>94</v>
      </c>
      <c r="M17" s="25" t="s">
        <v>27</v>
      </c>
      <c r="N17" s="25" t="s">
        <v>28</v>
      </c>
      <c r="O17" s="25"/>
    </row>
    <row r="18" s="2" customFormat="1" ht="20" customHeight="1" spans="1:15">
      <c r="A18" s="17">
        <v>15</v>
      </c>
      <c r="B18" s="18" t="s">
        <v>75</v>
      </c>
      <c r="C18" s="18" t="s">
        <v>19</v>
      </c>
      <c r="D18" s="19" t="s">
        <v>76</v>
      </c>
      <c r="E18" s="20" t="s">
        <v>77</v>
      </c>
      <c r="F18" s="18" t="s">
        <v>22</v>
      </c>
      <c r="G18" s="18"/>
      <c r="H18" s="18" t="s">
        <v>41</v>
      </c>
      <c r="I18" s="18" t="s">
        <v>78</v>
      </c>
      <c r="J18" s="25" t="s">
        <v>25</v>
      </c>
      <c r="K18" s="28" t="str">
        <f t="shared" si="0"/>
        <v>230431607010809</v>
      </c>
      <c r="L18" s="25">
        <v>88</v>
      </c>
      <c r="M18" s="25" t="s">
        <v>27</v>
      </c>
      <c r="N18" s="25" t="s">
        <v>28</v>
      </c>
      <c r="O18" s="25"/>
    </row>
    <row r="19" s="2" customFormat="1" ht="20" customHeight="1" spans="1:15">
      <c r="A19" s="17">
        <v>16</v>
      </c>
      <c r="B19" s="18" t="s">
        <v>79</v>
      </c>
      <c r="C19" s="18" t="s">
        <v>19</v>
      </c>
      <c r="D19" s="19" t="s">
        <v>80</v>
      </c>
      <c r="E19" s="20" t="s">
        <v>81</v>
      </c>
      <c r="F19" s="18" t="s">
        <v>22</v>
      </c>
      <c r="G19" s="18"/>
      <c r="H19" s="18" t="s">
        <v>41</v>
      </c>
      <c r="I19" s="18" t="s">
        <v>33</v>
      </c>
      <c r="J19" s="25" t="s">
        <v>25</v>
      </c>
      <c r="K19" s="28" t="str">
        <f t="shared" si="0"/>
        <v>230431607010810</v>
      </c>
      <c r="L19" s="25">
        <v>96</v>
      </c>
      <c r="M19" s="25" t="s">
        <v>27</v>
      </c>
      <c r="N19" s="25" t="s">
        <v>28</v>
      </c>
      <c r="O19" s="25"/>
    </row>
    <row r="20" s="2" customFormat="1" ht="20" customHeight="1" spans="1:15">
      <c r="A20" s="17">
        <v>17</v>
      </c>
      <c r="B20" s="18" t="s">
        <v>82</v>
      </c>
      <c r="C20" s="18" t="s">
        <v>19</v>
      </c>
      <c r="D20" s="19" t="s">
        <v>83</v>
      </c>
      <c r="E20" s="20" t="s">
        <v>84</v>
      </c>
      <c r="F20" s="18" t="s">
        <v>22</v>
      </c>
      <c r="G20" s="18"/>
      <c r="H20" s="18" t="s">
        <v>41</v>
      </c>
      <c r="I20" s="18" t="s">
        <v>78</v>
      </c>
      <c r="J20" s="25" t="s">
        <v>25</v>
      </c>
      <c r="K20" s="28" t="str">
        <f t="shared" si="0"/>
        <v>230431607010811</v>
      </c>
      <c r="L20" s="25">
        <v>88</v>
      </c>
      <c r="M20" s="25" t="s">
        <v>27</v>
      </c>
      <c r="N20" s="25" t="s">
        <v>28</v>
      </c>
      <c r="O20" s="25"/>
    </row>
    <row r="21" s="2" customFormat="1" ht="20" customHeight="1" spans="1:15">
      <c r="A21" s="17">
        <v>18</v>
      </c>
      <c r="B21" s="18" t="s">
        <v>85</v>
      </c>
      <c r="C21" s="18" t="s">
        <v>19</v>
      </c>
      <c r="D21" s="19" t="s">
        <v>86</v>
      </c>
      <c r="E21" s="20" t="s">
        <v>87</v>
      </c>
      <c r="F21" s="18" t="s">
        <v>22</v>
      </c>
      <c r="G21" s="18"/>
      <c r="H21" s="18" t="s">
        <v>41</v>
      </c>
      <c r="I21" s="18" t="s">
        <v>42</v>
      </c>
      <c r="J21" s="25" t="s">
        <v>25</v>
      </c>
      <c r="K21" s="28" t="str">
        <f t="shared" si="0"/>
        <v>230431607010812</v>
      </c>
      <c r="L21" s="25">
        <v>96</v>
      </c>
      <c r="M21" s="25" t="s">
        <v>27</v>
      </c>
      <c r="N21" s="25" t="s">
        <v>28</v>
      </c>
      <c r="O21" s="25"/>
    </row>
    <row r="22" s="2" customFormat="1" ht="20" customHeight="1" spans="1:15">
      <c r="A22" s="17">
        <v>19</v>
      </c>
      <c r="B22" s="18" t="s">
        <v>88</v>
      </c>
      <c r="C22" s="18" t="s">
        <v>19</v>
      </c>
      <c r="D22" s="19" t="s">
        <v>89</v>
      </c>
      <c r="E22" s="20" t="s">
        <v>90</v>
      </c>
      <c r="F22" s="18" t="s">
        <v>22</v>
      </c>
      <c r="G22" s="18"/>
      <c r="H22" s="18" t="s">
        <v>41</v>
      </c>
      <c r="I22" s="18" t="s">
        <v>42</v>
      </c>
      <c r="J22" s="25" t="s">
        <v>25</v>
      </c>
      <c r="K22" s="28" t="str">
        <f t="shared" si="0"/>
        <v>230431607010813</v>
      </c>
      <c r="L22" s="25">
        <v>88</v>
      </c>
      <c r="M22" s="25" t="s">
        <v>27</v>
      </c>
      <c r="N22" s="25" t="s">
        <v>28</v>
      </c>
      <c r="O22" s="25"/>
    </row>
    <row r="23" s="2" customFormat="1" ht="20" customHeight="1" spans="1:15">
      <c r="A23" s="17">
        <v>20</v>
      </c>
      <c r="B23" s="18" t="s">
        <v>91</v>
      </c>
      <c r="C23" s="18" t="s">
        <v>19</v>
      </c>
      <c r="D23" s="19" t="s">
        <v>92</v>
      </c>
      <c r="E23" s="20" t="s">
        <v>93</v>
      </c>
      <c r="F23" s="18" t="s">
        <v>22</v>
      </c>
      <c r="G23" s="18"/>
      <c r="H23" s="18" t="s">
        <v>41</v>
      </c>
      <c r="I23" s="18" t="s">
        <v>33</v>
      </c>
      <c r="J23" s="25" t="s">
        <v>25</v>
      </c>
      <c r="K23" s="28" t="str">
        <f t="shared" si="0"/>
        <v>230431607010814</v>
      </c>
      <c r="L23" s="25">
        <v>94</v>
      </c>
      <c r="M23" s="25" t="s">
        <v>27</v>
      </c>
      <c r="N23" s="25" t="s">
        <v>28</v>
      </c>
      <c r="O23" s="25"/>
    </row>
    <row r="24" s="2" customFormat="1" ht="20" customHeight="1" spans="1:15">
      <c r="A24" s="17">
        <v>21</v>
      </c>
      <c r="B24" s="18" t="s">
        <v>94</v>
      </c>
      <c r="C24" s="18" t="s">
        <v>19</v>
      </c>
      <c r="D24" s="19" t="s">
        <v>95</v>
      </c>
      <c r="E24" s="20" t="s">
        <v>96</v>
      </c>
      <c r="F24" s="18" t="s">
        <v>22</v>
      </c>
      <c r="G24" s="18"/>
      <c r="H24" s="18" t="s">
        <v>41</v>
      </c>
      <c r="I24" s="18" t="s">
        <v>33</v>
      </c>
      <c r="J24" s="25" t="s">
        <v>25</v>
      </c>
      <c r="K24" s="28" t="str">
        <f t="shared" si="0"/>
        <v>230431607010815</v>
      </c>
      <c r="L24" s="25">
        <v>96</v>
      </c>
      <c r="M24" s="25" t="s">
        <v>27</v>
      </c>
      <c r="N24" s="25" t="s">
        <v>28</v>
      </c>
      <c r="O24" s="25"/>
    </row>
  </sheetData>
  <mergeCells count="3">
    <mergeCell ref="A1:O1"/>
    <mergeCell ref="A2:D2"/>
    <mergeCell ref="H2:O2"/>
  </mergeCells>
  <conditionalFormatting sqref="B5">
    <cfRule type="expression" dxfId="0" priority="20">
      <formula>AND(SUMPRODUCT(IFERROR(1*(($B$5&amp;"x")=(B5&amp;"x")),0))&gt;1,NOT(ISBLANK(B5)))</formula>
    </cfRule>
  </conditionalFormatting>
  <conditionalFormatting sqref="B6">
    <cfRule type="expression" dxfId="0" priority="19">
      <formula>AND(SUMPRODUCT(IFERROR(1*(($B$6&amp;"x")=(B6&amp;"x")),0))&gt;1,NOT(ISBLANK(B6)))</formula>
    </cfRule>
  </conditionalFormatting>
  <conditionalFormatting sqref="B7">
    <cfRule type="expression" dxfId="0" priority="18">
      <formula>AND(SUMPRODUCT(IFERROR(1*(($B$7&amp;"x")=(B7&amp;"x")),0))&gt;1,NOT(ISBLANK(B7)))</formula>
    </cfRule>
  </conditionalFormatting>
  <conditionalFormatting sqref="B8">
    <cfRule type="expression" dxfId="0" priority="17">
      <formula>AND(SUMPRODUCT(IFERROR(1*(($B$8&amp;"x")=(B8&amp;"x")),0))&gt;1,NOT(ISBLANK(B8)))</formula>
    </cfRule>
  </conditionalFormatting>
  <conditionalFormatting sqref="B9">
    <cfRule type="expression" dxfId="0" priority="16">
      <formula>AND(SUMPRODUCT(IFERROR(1*(($B$9&amp;"x")=(B9&amp;"x")),0))&gt;1,NOT(ISBLANK(B9)))</formula>
    </cfRule>
  </conditionalFormatting>
  <conditionalFormatting sqref="B10">
    <cfRule type="expression" dxfId="0" priority="15">
      <formula>AND(SUMPRODUCT(IFERROR(1*(($B$10&amp;"x")=(B10&amp;"x")),0))&gt;1,NOT(ISBLANK(B10)))</formula>
    </cfRule>
  </conditionalFormatting>
  <conditionalFormatting sqref="B11">
    <cfRule type="expression" dxfId="0" priority="14">
      <formula>AND(SUMPRODUCT(IFERROR(1*(($B$11&amp;"x")=(B11&amp;"x")),0))&gt;1,NOT(ISBLANK(B11)))</formula>
    </cfRule>
  </conditionalFormatting>
  <conditionalFormatting sqref="B12">
    <cfRule type="expression" dxfId="0" priority="13">
      <formula>AND(SUMPRODUCT(IFERROR(1*(($B$12&amp;"x")=(B12&amp;"x")),0))&gt;1,NOT(ISBLANK(B12)))</formula>
    </cfRule>
  </conditionalFormatting>
  <conditionalFormatting sqref="B13">
    <cfRule type="expression" dxfId="0" priority="12">
      <formula>AND(SUMPRODUCT(IFERROR(1*(($B$13&amp;"x")=(B13&amp;"x")),0))&gt;1,NOT(ISBLANK(B13)))</formula>
    </cfRule>
  </conditionalFormatting>
  <conditionalFormatting sqref="B14">
    <cfRule type="expression" dxfId="0" priority="11">
      <formula>AND(SUMPRODUCT(IFERROR(1*(($B$14&amp;"x")=(B14&amp;"x")),0))&gt;1,NOT(ISBLANK(B14)))</formula>
    </cfRule>
  </conditionalFormatting>
  <conditionalFormatting sqref="B15">
    <cfRule type="expression" dxfId="0" priority="10">
      <formula>AND(SUMPRODUCT(IFERROR(1*(($B$15&amp;"x")=(B15&amp;"x")),0))&gt;1,NOT(ISBLANK(B15)))</formula>
    </cfRule>
  </conditionalFormatting>
  <conditionalFormatting sqref="B16">
    <cfRule type="expression" dxfId="0" priority="9">
      <formula>AND(SUMPRODUCT(IFERROR(1*(($B$16&amp;"x")=(B16&amp;"x")),0))&gt;1,NOT(ISBLANK(B16)))</formula>
    </cfRule>
  </conditionalFormatting>
  <conditionalFormatting sqref="B17">
    <cfRule type="expression" dxfId="0" priority="8">
      <formula>AND(SUMPRODUCT(IFERROR(1*(($B$17&amp;"x")=(B17&amp;"x")),0))&gt;1,NOT(ISBLANK(B17)))</formula>
    </cfRule>
  </conditionalFormatting>
  <conditionalFormatting sqref="B18">
    <cfRule type="expression" dxfId="0" priority="7">
      <formula>AND(SUMPRODUCT(IFERROR(1*(($B$18&amp;"x")=(B18&amp;"x")),0))&gt;1,NOT(ISBLANK(B18)))</formula>
    </cfRule>
  </conditionalFormatting>
  <conditionalFormatting sqref="B19">
    <cfRule type="expression" dxfId="0" priority="6">
      <formula>AND(SUMPRODUCT(IFERROR(1*(($B$19&amp;"x")=(B19&amp;"x")),0))&gt;1,NOT(ISBLANK(B19)))</formula>
    </cfRule>
  </conditionalFormatting>
  <conditionalFormatting sqref="B20">
    <cfRule type="expression" dxfId="0" priority="5">
      <formula>AND(SUMPRODUCT(IFERROR(1*(($B$20&amp;"x")=(B20&amp;"x")),0))&gt;1,NOT(ISBLANK(B20)))</formula>
    </cfRule>
  </conditionalFormatting>
  <conditionalFormatting sqref="B21">
    <cfRule type="expression" dxfId="0" priority="4">
      <formula>AND(SUMPRODUCT(IFERROR(1*(($B$21&amp;"x")=(B21&amp;"x")),0))&gt;1,NOT(ISBLANK(B21)))</formula>
    </cfRule>
  </conditionalFormatting>
  <conditionalFormatting sqref="B22">
    <cfRule type="expression" dxfId="0" priority="3">
      <formula>AND(SUMPRODUCT(IFERROR(1*(($B$22&amp;"x")=(B22&amp;"x")),0))&gt;1,NOT(ISBLANK(B22)))</formula>
    </cfRule>
  </conditionalFormatting>
  <conditionalFormatting sqref="B23">
    <cfRule type="expression" dxfId="0" priority="2">
      <formula>AND(SUMPRODUCT(IFERROR(1*(($B$23&amp;"x")=(B23&amp;"x")),0))&gt;1,NOT(ISBLANK(B23)))</formula>
    </cfRule>
  </conditionalFormatting>
  <conditionalFormatting sqref="B24">
    <cfRule type="expression" dxfId="0" priority="1">
      <formula>AND(SUMPRODUCT(IFERROR(1*(($B$24&amp;"x")=(B24&amp;"x")),0))&gt;1,NOT(ISBLANK(B24)))</formula>
    </cfRule>
  </conditionalFormatting>
  <conditionalFormatting sqref="B3:B4 B25:B1048576">
    <cfRule type="expression" dxfId="0" priority="21">
      <formula>AND(SUMPRODUCT(IFERROR(1*(($B$3:$B$4&amp;"x")=(B3&amp;"x")),0))+SUMPRODUCT(IFERROR(1*(($B$25:$B$1048576&amp;"x")=(B3&amp;"x")),0))&gt;1,NOT(ISBLANK(B3)))</formula>
    </cfRule>
  </conditionalFormatting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工贸培训班定稿名册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2023-06-28T17:18:00Z</dcterms:created>
  <dcterms:modified xsi:type="dcterms:W3CDTF">2023-11-29T06:31:04Z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D04F9D32C0194BD094D8B610FCD05A8C_13</vt:lpwstr>
  </property>
  <property fmtid="{D5CDD505-2E9C-101B-9397-08002B2CF9AE}" pid="4" name="KSOProductBuildVer">
    <vt:lpwstr>2052-12.1.0.15712</vt:lpwstr>
  </property>
</Properties>
</file>