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名册" sheetId="13" r:id="rId1"/>
    <sheet name="Sheet1" sheetId="14" r:id="rId2"/>
  </sheets>
  <definedNames>
    <definedName name="_xlnm.Print_Titles" localSheetId="0">名册!$3:$3</definedName>
    <definedName name="_xlnm.Print_Titles" localSheetId="1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<sst xmlns="http://schemas.openxmlformats.org/spreadsheetml/2006/main" count="379" uniqueCount="107">
  <si>
    <t>202401工贸企业主要负责人和安全管理人员安全培训合格证发放花名册</t>
  </si>
  <si>
    <t xml:space="preserve"> 填报单位:常德安全生产教育培训中心</t>
  </si>
  <si>
    <t xml:space="preserve">                    填报日期：2024年1月22日</t>
  </si>
  <si>
    <t>序号</t>
  </si>
  <si>
    <t>姓名</t>
  </si>
  <si>
    <t>性别</t>
  </si>
  <si>
    <t>身份证号</t>
  </si>
  <si>
    <t>单位或住址</t>
  </si>
  <si>
    <t>职称</t>
  </si>
  <si>
    <t>现任职务</t>
  </si>
  <si>
    <t>学历</t>
  </si>
  <si>
    <t>初次领证
日期</t>
  </si>
  <si>
    <t>证书编号</t>
  </si>
  <si>
    <t>成绩</t>
  </si>
  <si>
    <t>培训开始
日期</t>
  </si>
  <si>
    <t>培训结束
日期</t>
  </si>
  <si>
    <t>备注</t>
  </si>
  <si>
    <t>李青林</t>
  </si>
  <si>
    <t>男</t>
  </si>
  <si>
    <t>430702********4010</t>
  </si>
  <si>
    <t>湖南吉邦机械有限公司</t>
  </si>
  <si>
    <t>经济师</t>
  </si>
  <si>
    <t>主要负责人</t>
  </si>
  <si>
    <t>大学专科</t>
  </si>
  <si>
    <t>2024.1.22</t>
  </si>
  <si>
    <t>2024.1.20</t>
  </si>
  <si>
    <t>2024.1.21</t>
  </si>
  <si>
    <t>李云华</t>
  </si>
  <si>
    <t>432421********5090</t>
  </si>
  <si>
    <t>安全管理人员</t>
  </si>
  <si>
    <t>大学本科</t>
  </si>
  <si>
    <t>李军</t>
  </si>
  <si>
    <t>430723********4415</t>
  </si>
  <si>
    <t>中等专科</t>
  </si>
  <si>
    <t>姚立强</t>
  </si>
  <si>
    <t>430103********1554</t>
  </si>
  <si>
    <t>肖纯</t>
  </si>
  <si>
    <t>女</t>
  </si>
  <si>
    <t>430722********2683</t>
  </si>
  <si>
    <t>皇国锋</t>
  </si>
  <si>
    <t>432421********5072</t>
  </si>
  <si>
    <t>汪洋</t>
  </si>
  <si>
    <t>430702********3519</t>
  </si>
  <si>
    <t>高中</t>
  </si>
  <si>
    <t>铁明武</t>
  </si>
  <si>
    <t>430703********5099</t>
  </si>
  <si>
    <t>钟涛</t>
  </si>
  <si>
    <t>430781********4516</t>
  </si>
  <si>
    <t>杨勇刚</t>
  </si>
  <si>
    <t>430722********5057</t>
  </si>
  <si>
    <t>曹梦扬</t>
  </si>
  <si>
    <t>430702********0515</t>
  </si>
  <si>
    <t>刘阳</t>
  </si>
  <si>
    <t>430703********3254</t>
  </si>
  <si>
    <t>常德鑫芙蓉环保有限公司</t>
  </si>
  <si>
    <t>操作人员</t>
  </si>
  <si>
    <t>刘志勇</t>
  </si>
  <si>
    <t>432421********5817</t>
  </si>
  <si>
    <t>胡国军</t>
  </si>
  <si>
    <t>430703********5853</t>
  </si>
  <si>
    <t>华银新</t>
  </si>
  <si>
    <t>432421********5813</t>
  </si>
  <si>
    <t>宁胜平</t>
  </si>
  <si>
    <t>430421********5814</t>
  </si>
  <si>
    <t>陈泽安</t>
  </si>
  <si>
    <t>432421********581X</t>
  </si>
  <si>
    <t>向伯华</t>
  </si>
  <si>
    <t>430703********5839</t>
  </si>
  <si>
    <t>202401工商贸企业主要负责人和安全管理人员安全培训合格证申报花名册</t>
  </si>
  <si>
    <t>联系电话</t>
  </si>
  <si>
    <t>430702195701244010</t>
  </si>
  <si>
    <t>15084738967</t>
  </si>
  <si>
    <t>432421196904035090</t>
  </si>
  <si>
    <t>15111028891</t>
  </si>
  <si>
    <t>430723198707034415</t>
  </si>
  <si>
    <t>13907421534</t>
  </si>
  <si>
    <t>430103197906181554</t>
  </si>
  <si>
    <t>15386129250</t>
  </si>
  <si>
    <t>430722199906092683</t>
  </si>
  <si>
    <t>19936947979</t>
  </si>
  <si>
    <t>432421197206135072</t>
  </si>
  <si>
    <t>13575222022</t>
  </si>
  <si>
    <t>430702198509173519</t>
  </si>
  <si>
    <t>15080688548</t>
  </si>
  <si>
    <t>430703198609115099</t>
  </si>
  <si>
    <t>15673648904</t>
  </si>
  <si>
    <t>430781198907064516</t>
  </si>
  <si>
    <t>15886652815</t>
  </si>
  <si>
    <t>430722198604135057</t>
  </si>
  <si>
    <t>13397562180</t>
  </si>
  <si>
    <t>430702199007250515</t>
  </si>
  <si>
    <t>15802611705</t>
  </si>
  <si>
    <t>430703199102043254</t>
  </si>
  <si>
    <t>15873602279</t>
  </si>
  <si>
    <t>其他（操作工）</t>
  </si>
  <si>
    <t>432421197202135817</t>
  </si>
  <si>
    <t>13974243421</t>
  </si>
  <si>
    <t>430703196502205853</t>
  </si>
  <si>
    <t>15115783151</t>
  </si>
  <si>
    <t>432421196903285813</t>
  </si>
  <si>
    <t>13762608413</t>
  </si>
  <si>
    <t>430421196908055814</t>
  </si>
  <si>
    <t>13875074679</t>
  </si>
  <si>
    <t>43242119690603581X</t>
  </si>
  <si>
    <t>13974224630</t>
  </si>
  <si>
    <t>430703198612085839</t>
  </si>
  <si>
    <t>15697367999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</si>
</sst>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2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8"/>
      <color indexed="8"/>
      <name val="宋体"/>
      <charset val="134"/>
    </font>
    <font>
      <sz val="9"/>
      <name val="宋体"/>
      <charset val="134"/>
    </font>
    <font>
      <b/>
      <sz val="20"/>
      <color indexed="8"/>
      <name val="方正大标宋简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b/>
      <sz val="9"/>
      <color indexed="8"/>
      <name val="方正大标宋简体"/>
      <charset val="134"/>
    </font>
    <font>
      <b/>
      <sz val="12"/>
      <color indexed="8"/>
      <name val="方正大标宋简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  <font>
      <sz val="11"/>
      <color theme="0"/>
      <name val="宋体"/>
      <charset val="134"/>
      <scheme val="minor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1" borderId="10" applyNumberFormat="0" applyAlignment="0" applyProtection="0">
      <alignment vertical="center"/>
    </xf>
    <xf numFmtId="0" fontId="35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6" fillId="21" borderId="11" applyNumberFormat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8" fillId="0" borderId="0"/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8" fillId="0" borderId="0"/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0" borderId="0"/>
    <xf numFmtId="0" fontId="38" fillId="0" borderId="0"/>
    <xf numFmtId="0" fontId="0" fillId="0" borderId="0">
      <alignment vertical="center"/>
    </xf>
    <xf numFmtId="0" fontId="38" fillId="0" borderId="0"/>
    <xf numFmtId="0" fontId="0" fillId="0" borderId="0"/>
    <xf numFmtId="0" fontId="46" fillId="0" borderId="15" applyNumberFormat="0" applyFill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8" fillId="42" borderId="16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52" fillId="49" borderId="10" applyNumberFormat="0" applyAlignment="0" applyProtection="0">
      <alignment vertical="center"/>
    </xf>
    <xf numFmtId="0" fontId="38" fillId="0" borderId="0"/>
    <xf numFmtId="0" fontId="53" fillId="50" borderId="18" applyNumberFormat="0" applyFont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87" applyBorder="1" applyAlignment="1">
      <alignment vertical="center"/>
    </xf>
    <xf numFmtId="0" fontId="0" fillId="0" borderId="0" xfId="87" applyFont="1" applyBorder="1" applyAlignment="1">
      <alignment vertical="center"/>
    </xf>
    <xf numFmtId="0" fontId="0" fillId="0" borderId="0" xfId="68" applyFont="1" applyFill="1" applyBorder="1" applyAlignment="1">
      <alignment horizontal="center" vertical="center" wrapText="1"/>
    </xf>
    <xf numFmtId="0" fontId="0" fillId="0" borderId="0" xfId="87" applyBorder="1" applyAlignment="1">
      <alignment horizontal="center" vertical="center"/>
    </xf>
    <xf numFmtId="0" fontId="1" fillId="0" borderId="0" xfId="87" applyFont="1" applyBorder="1" applyAlignment="1">
      <alignment horizontal="center" vertical="center"/>
    </xf>
    <xf numFmtId="0" fontId="1" fillId="2" borderId="0" xfId="87" applyFont="1" applyFill="1" applyBorder="1" applyAlignment="1">
      <alignment horizontal="center" vertical="center"/>
    </xf>
    <xf numFmtId="0" fontId="2" fillId="0" borderId="0" xfId="87" applyFont="1" applyBorder="1" applyAlignment="1">
      <alignment horizontal="center" vertical="center"/>
    </xf>
    <xf numFmtId="49" fontId="2" fillId="0" borderId="0" xfId="87" applyNumberFormat="1" applyFont="1" applyBorder="1" applyAlignment="1">
      <alignment horizontal="center" vertical="center"/>
    </xf>
    <xf numFmtId="49" fontId="2" fillId="0" borderId="0" xfId="87" applyNumberFormat="1" applyFont="1" applyBorder="1" applyAlignment="1">
      <alignment horizontal="center" vertical="center" shrinkToFit="1"/>
    </xf>
    <xf numFmtId="0" fontId="3" fillId="0" borderId="0" xfId="87" applyFont="1" applyBorder="1" applyAlignment="1">
      <alignment horizontal="center" vertical="center"/>
    </xf>
    <xf numFmtId="0" fontId="4" fillId="0" borderId="0" xfId="87" applyNumberFormat="1" applyFont="1" applyBorder="1" applyAlignment="1">
      <alignment horizontal="center" vertical="center"/>
    </xf>
    <xf numFmtId="0" fontId="2" fillId="0" borderId="0" xfId="87" applyFont="1" applyAlignment="1">
      <alignment horizontal="center" vertical="center"/>
    </xf>
    <xf numFmtId="0" fontId="0" fillId="0" borderId="0" xfId="87" applyAlignment="1">
      <alignment vertical="center"/>
    </xf>
    <xf numFmtId="0" fontId="5" fillId="0" borderId="0" xfId="87" applyFont="1" applyAlignment="1">
      <alignment horizontal="center" vertical="center"/>
    </xf>
    <xf numFmtId="0" fontId="5" fillId="0" borderId="0" xfId="87" applyFont="1" applyFill="1" applyAlignment="1">
      <alignment horizontal="center" vertical="center"/>
    </xf>
    <xf numFmtId="49" fontId="5" fillId="0" borderId="0" xfId="87" applyNumberFormat="1" applyFont="1" applyAlignment="1">
      <alignment horizontal="center" vertical="center" shrinkToFit="1"/>
    </xf>
    <xf numFmtId="0" fontId="6" fillId="0" borderId="0" xfId="87" applyFont="1" applyFill="1" applyBorder="1" applyAlignment="1">
      <alignment horizontal="center" vertical="center" wrapText="1"/>
    </xf>
    <xf numFmtId="0" fontId="7" fillId="0" borderId="0" xfId="87" applyFont="1" applyFill="1" applyBorder="1" applyAlignment="1">
      <alignment horizontal="center" vertical="center" wrapText="1"/>
    </xf>
    <xf numFmtId="49" fontId="6" fillId="0" borderId="0" xfId="87" applyNumberFormat="1" applyFont="1" applyFill="1" applyBorder="1" applyAlignment="1">
      <alignment horizontal="center" vertical="center" wrapText="1"/>
    </xf>
    <xf numFmtId="49" fontId="6" fillId="0" borderId="0" xfId="87" applyNumberFormat="1" applyFont="1" applyFill="1" applyBorder="1" applyAlignment="1">
      <alignment horizontal="center" vertical="center" shrinkToFit="1"/>
    </xf>
    <xf numFmtId="0" fontId="4" fillId="0" borderId="1" xfId="68" applyFont="1" applyFill="1" applyBorder="1" applyAlignment="1">
      <alignment horizontal="center" vertical="center" wrapText="1"/>
    </xf>
    <xf numFmtId="49" fontId="8" fillId="0" borderId="1" xfId="87" applyNumberFormat="1" applyFont="1" applyBorder="1" applyAlignment="1">
      <alignment horizontal="center" vertical="center" wrapText="1"/>
    </xf>
    <xf numFmtId="49" fontId="8" fillId="2" borderId="1" xfId="87" applyNumberFormat="1" applyFont="1" applyFill="1" applyBorder="1" applyAlignment="1">
      <alignment horizontal="center" vertical="center" wrapText="1"/>
    </xf>
    <xf numFmtId="49" fontId="9" fillId="0" borderId="1" xfId="87" applyNumberFormat="1" applyFont="1" applyBorder="1" applyAlignment="1">
      <alignment horizontal="center" vertical="center" wrapText="1"/>
    </xf>
    <xf numFmtId="49" fontId="9" fillId="0" borderId="1" xfId="87" applyNumberFormat="1" applyFont="1" applyBorder="1" applyAlignment="1">
      <alignment horizontal="center" vertical="center" shrinkToFit="1"/>
    </xf>
    <xf numFmtId="0" fontId="9" fillId="0" borderId="1" xfId="87" applyFont="1" applyBorder="1" applyAlignment="1">
      <alignment horizontal="center" vertical="center" wrapText="1"/>
    </xf>
    <xf numFmtId="49" fontId="9" fillId="0" borderId="1" xfId="87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8" fillId="0" borderId="1" xfId="51" applyNumberFormat="1" applyFont="1" applyBorder="1" applyAlignment="1">
      <alignment horizontal="center" vertical="center" shrinkToFit="1"/>
    </xf>
    <xf numFmtId="49" fontId="8" fillId="0" borderId="1" xfId="5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87" applyNumberFormat="1" applyFont="1" applyBorder="1" applyAlignment="1">
      <alignment horizontal="center" vertical="center"/>
    </xf>
    <xf numFmtId="0" fontId="4" fillId="0" borderId="1" xfId="87" applyFont="1" applyBorder="1" applyAlignment="1">
      <alignment horizontal="center" vertical="center"/>
    </xf>
    <xf numFmtId="1" fontId="9" fillId="0" borderId="1" xfId="86" applyNumberFormat="1" applyFont="1" applyBorder="1" applyAlignment="1">
      <alignment horizontal="center" vertical="center" wrapText="1"/>
    </xf>
    <xf numFmtId="0" fontId="10" fillId="0" borderId="0" xfId="87" applyFont="1" applyAlignment="1">
      <alignment horizontal="center" vertical="center"/>
    </xf>
    <xf numFmtId="0" fontId="9" fillId="0" borderId="0" xfId="87" applyNumberFormat="1" applyFont="1" applyFill="1" applyBorder="1" applyAlignment="1">
      <alignment horizontal="center" vertical="center" wrapText="1"/>
    </xf>
    <xf numFmtId="0" fontId="11" fillId="0" borderId="0" xfId="87" applyFont="1" applyAlignment="1">
      <alignment horizontal="center" vertical="center"/>
    </xf>
    <xf numFmtId="0" fontId="0" fillId="0" borderId="0" xfId="87" applyFont="1" applyAlignment="1">
      <alignment vertical="center"/>
    </xf>
    <xf numFmtId="14" fontId="4" fillId="0" borderId="1" xfId="68" applyNumberFormat="1" applyFont="1" applyFill="1" applyBorder="1" applyAlignment="1">
      <alignment horizontal="center" vertical="center" wrapText="1"/>
    </xf>
    <xf numFmtId="0" fontId="4" fillId="0" borderId="1" xfId="68" applyNumberFormat="1" applyFont="1" applyFill="1" applyBorder="1" applyAlignment="1">
      <alignment horizontal="center" vertical="center" wrapText="1"/>
    </xf>
    <xf numFmtId="0" fontId="9" fillId="0" borderId="1" xfId="86" applyFont="1" applyFill="1" applyBorder="1" applyAlignment="1">
      <alignment horizontal="center" vertical="center" wrapText="1"/>
    </xf>
    <xf numFmtId="49" fontId="8" fillId="0" borderId="1" xfId="51" applyNumberFormat="1" applyFont="1" applyBorder="1" applyAlignment="1">
      <alignment horizontal="center" vertical="center" wrapText="1"/>
    </xf>
    <xf numFmtId="14" fontId="12" fillId="0" borderId="1" xfId="86" applyNumberFormat="1" applyFont="1" applyBorder="1" applyAlignment="1">
      <alignment horizontal="center" vertical="center" wrapText="1"/>
    </xf>
    <xf numFmtId="0" fontId="13" fillId="0" borderId="1" xfId="87" applyFont="1" applyBorder="1" applyAlignment="1">
      <alignment horizontal="center" vertical="center"/>
    </xf>
    <xf numFmtId="0" fontId="4" fillId="0" borderId="1" xfId="86" applyNumberFormat="1" applyFont="1" applyFill="1" applyBorder="1" applyAlignment="1" applyProtection="1">
      <alignment horizontal="center" vertical="center" shrinkToFit="1"/>
    </xf>
    <xf numFmtId="0" fontId="9" fillId="0" borderId="1" xfId="87" applyFont="1" applyBorder="1" applyAlignment="1">
      <alignment horizontal="center" vertical="center"/>
    </xf>
    <xf numFmtId="0" fontId="6" fillId="0" borderId="0" xfId="87" applyFont="1" applyFill="1" applyAlignment="1">
      <alignment horizontal="left" vertical="center" wrapText="1"/>
    </xf>
  </cellXfs>
  <cellStyles count="10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常规 6" xfId="51"/>
    <cellStyle name="40% - 强调文字颜色 4 2" xfId="52"/>
    <cellStyle name="40% - 强调文字颜色 1 2" xfId="53"/>
    <cellStyle name="40% - 强调文字颜色 2 2" xfId="54"/>
    <cellStyle name="40% - 强调文字颜色 5 2" xfId="55"/>
    <cellStyle name="输出 2" xfId="56"/>
    <cellStyle name="适中 2" xfId="57"/>
    <cellStyle name="40% - 强调文字颜色 6 2" xfId="58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常规 5" xfId="68"/>
    <cellStyle name="60% - 强调文字颜色 3 2" xfId="69"/>
    <cellStyle name="60% - 强调文字颜色 4 2" xfId="70"/>
    <cellStyle name="60% - 强调文字颜色 5 2" xfId="71"/>
    <cellStyle name="差_2012-2014三项岗位人员花名册" xfId="72"/>
    <cellStyle name="60% - 强调文字颜色 6 2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差_2012-2014三项岗位人员花名册_2018007桃源烟花班" xfId="80"/>
    <cellStyle name="差_2016002期财校华望专班" xfId="81"/>
    <cellStyle name="常规 10" xfId="82"/>
    <cellStyle name="常规 2" xfId="83"/>
    <cellStyle name="常规 4" xfId="84"/>
    <cellStyle name="常规 7" xfId="85"/>
    <cellStyle name="常规_2015新未办证总名册" xfId="86"/>
    <cellStyle name="常规_2017025期工企+危化班" xfId="87"/>
    <cellStyle name="汇总 2" xfId="88"/>
    <cellStyle name="好 2" xfId="89"/>
    <cellStyle name="好_2012-2014三项岗位人员花名册" xfId="90"/>
    <cellStyle name="好_2012-2014三项岗位人员花名册_2018007桃源烟花班" xfId="91"/>
    <cellStyle name="检查单元格 2" xfId="92"/>
    <cellStyle name="解释性文本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样式 1" xfId="103"/>
    <cellStyle name="注释 2" xfId="10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1"/>
  <sheetViews>
    <sheetView tabSelected="1" zoomScale="110" zoomScaleNormal="110" topLeftCell="A2" workbookViewId="0">
      <selection activeCell="E15" sqref="E15"/>
    </sheetView>
  </sheetViews>
  <sheetFormatPr defaultColWidth="9" defaultRowHeight="14.25"/>
  <cols>
    <col min="1" max="1" width="3.625" style="4" customWidth="1"/>
    <col min="2" max="2" width="5.875" style="5" customWidth="1"/>
    <col min="3" max="3" width="3.625" style="6" customWidth="1"/>
    <col min="4" max="4" width="15.375" style="7" customWidth="1"/>
    <col min="5" max="5" width="18.75" style="9" customWidth="1"/>
    <col min="6" max="6" width="6.13333333333333" style="7" customWidth="1"/>
    <col min="7" max="7" width="10.375" style="7" customWidth="1"/>
    <col min="8" max="8" width="7.375" style="10" customWidth="1"/>
    <col min="9" max="9" width="9.2" style="8" customWidth="1"/>
    <col min="10" max="10" width="12.875" style="11" customWidth="1"/>
    <col min="11" max="11" width="5.10833333333333" style="12" customWidth="1"/>
    <col min="12" max="12" width="8.5" style="12" customWidth="1"/>
    <col min="13" max="13" width="8.625" style="12" customWidth="1"/>
    <col min="14" max="14" width="5.625" style="12" customWidth="1"/>
    <col min="15" max="251" width="9" style="13"/>
  </cols>
  <sheetData>
    <row r="1" s="1" customFormat="1" ht="36.75" customHeight="1" spans="1:14">
      <c r="A1" s="14" t="s">
        <v>0</v>
      </c>
      <c r="B1" s="14"/>
      <c r="C1" s="15"/>
      <c r="D1" s="14"/>
      <c r="E1" s="16"/>
      <c r="F1" s="14"/>
      <c r="G1" s="14"/>
      <c r="H1" s="14"/>
      <c r="I1" s="14"/>
      <c r="J1" s="37"/>
      <c r="K1" s="14"/>
      <c r="L1" s="14"/>
      <c r="M1" s="14"/>
      <c r="N1" s="14"/>
    </row>
    <row r="2" s="2" customFormat="1" ht="36.75" customHeight="1" spans="1:251">
      <c r="A2" s="49" t="s">
        <v>1</v>
      </c>
      <c r="B2" s="49"/>
      <c r="C2" s="49"/>
      <c r="D2" s="49"/>
      <c r="E2" s="49"/>
      <c r="F2" s="49"/>
      <c r="G2" s="49"/>
      <c r="H2" s="17" t="s">
        <v>2</v>
      </c>
      <c r="I2" s="17"/>
      <c r="J2" s="38"/>
      <c r="K2" s="17"/>
      <c r="L2" s="17"/>
      <c r="M2" s="17"/>
      <c r="N2" s="39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</row>
    <row r="3" s="3" customFormat="1" ht="31" customHeight="1" spans="1:251">
      <c r="A3" s="21" t="s">
        <v>3</v>
      </c>
      <c r="B3" s="22" t="s">
        <v>4</v>
      </c>
      <c r="C3" s="23" t="s">
        <v>5</v>
      </c>
      <c r="D3" s="22" t="s">
        <v>6</v>
      </c>
      <c r="E3" s="25" t="s">
        <v>7</v>
      </c>
      <c r="F3" s="26" t="s">
        <v>8</v>
      </c>
      <c r="G3" s="27" t="s">
        <v>9</v>
      </c>
      <c r="H3" s="27" t="s">
        <v>10</v>
      </c>
      <c r="I3" s="41" t="s">
        <v>11</v>
      </c>
      <c r="J3" s="42" t="s">
        <v>12</v>
      </c>
      <c r="K3" s="21" t="s">
        <v>13</v>
      </c>
      <c r="L3" s="43" t="s">
        <v>14</v>
      </c>
      <c r="M3" s="43" t="s">
        <v>15</v>
      </c>
      <c r="N3" s="21" t="s">
        <v>16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</row>
    <row r="4" s="3" customFormat="1" ht="25" customHeight="1" spans="1:251">
      <c r="A4" s="21">
        <v>1</v>
      </c>
      <c r="B4" s="28" t="s">
        <v>17</v>
      </c>
      <c r="C4" s="29" t="s">
        <v>18</v>
      </c>
      <c r="D4" s="30" t="s">
        <v>19</v>
      </c>
      <c r="E4" s="31" t="s">
        <v>20</v>
      </c>
      <c r="F4" s="26" t="s">
        <v>21</v>
      </c>
      <c r="G4" s="32" t="s">
        <v>22</v>
      </c>
      <c r="H4" s="44" t="s">
        <v>23</v>
      </c>
      <c r="I4" s="45" t="s">
        <v>24</v>
      </c>
      <c r="J4" s="36">
        <v>240431507010001</v>
      </c>
      <c r="K4" s="46">
        <v>98</v>
      </c>
      <c r="L4" s="45" t="s">
        <v>25</v>
      </c>
      <c r="M4" s="45" t="s">
        <v>26</v>
      </c>
      <c r="N4" s="21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</row>
    <row r="5" s="3" customFormat="1" ht="25" customHeight="1" spans="1:251">
      <c r="A5" s="21">
        <v>2</v>
      </c>
      <c r="B5" s="28" t="s">
        <v>27</v>
      </c>
      <c r="C5" s="29" t="s">
        <v>18</v>
      </c>
      <c r="D5" s="30" t="s">
        <v>28</v>
      </c>
      <c r="E5" s="31" t="s">
        <v>20</v>
      </c>
      <c r="F5" s="26"/>
      <c r="G5" s="32" t="s">
        <v>29</v>
      </c>
      <c r="H5" s="32" t="s">
        <v>30</v>
      </c>
      <c r="I5" s="45" t="s">
        <v>24</v>
      </c>
      <c r="J5" s="36">
        <v>240431607010001</v>
      </c>
      <c r="K5" s="46">
        <v>96</v>
      </c>
      <c r="L5" s="45" t="s">
        <v>25</v>
      </c>
      <c r="M5" s="45" t="s">
        <v>26</v>
      </c>
      <c r="N5" s="21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</row>
    <row r="6" s="3" customFormat="1" ht="25" customHeight="1" spans="1:251">
      <c r="A6" s="21">
        <v>3</v>
      </c>
      <c r="B6" s="28" t="s">
        <v>31</v>
      </c>
      <c r="C6" s="29" t="s">
        <v>18</v>
      </c>
      <c r="D6" s="30" t="s">
        <v>32</v>
      </c>
      <c r="E6" s="31" t="s">
        <v>20</v>
      </c>
      <c r="F6" s="26"/>
      <c r="G6" s="32" t="s">
        <v>29</v>
      </c>
      <c r="H6" s="32" t="s">
        <v>33</v>
      </c>
      <c r="I6" s="45" t="s">
        <v>24</v>
      </c>
      <c r="J6" s="36">
        <v>240431607010002</v>
      </c>
      <c r="K6" s="46">
        <v>96</v>
      </c>
      <c r="L6" s="45" t="s">
        <v>25</v>
      </c>
      <c r="M6" s="45" t="s">
        <v>26</v>
      </c>
      <c r="N6" s="21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</row>
    <row r="7" ht="25" customHeight="1" spans="1:14">
      <c r="A7" s="21">
        <v>4</v>
      </c>
      <c r="B7" s="28" t="s">
        <v>34</v>
      </c>
      <c r="C7" s="29" t="s">
        <v>18</v>
      </c>
      <c r="D7" s="30" t="s">
        <v>35</v>
      </c>
      <c r="E7" s="31" t="s">
        <v>20</v>
      </c>
      <c r="F7" s="26"/>
      <c r="G7" s="32" t="s">
        <v>29</v>
      </c>
      <c r="H7" s="32" t="s">
        <v>30</v>
      </c>
      <c r="I7" s="45" t="s">
        <v>24</v>
      </c>
      <c r="J7" s="36">
        <v>240431607010003</v>
      </c>
      <c r="K7" s="46">
        <v>100</v>
      </c>
      <c r="L7" s="45" t="s">
        <v>25</v>
      </c>
      <c r="M7" s="45" t="s">
        <v>26</v>
      </c>
      <c r="N7" s="21"/>
    </row>
    <row r="8" ht="25" customHeight="1" spans="1:14">
      <c r="A8" s="21">
        <v>5</v>
      </c>
      <c r="B8" s="28" t="s">
        <v>36</v>
      </c>
      <c r="C8" s="29" t="s">
        <v>37</v>
      </c>
      <c r="D8" s="30" t="s">
        <v>38</v>
      </c>
      <c r="E8" s="31" t="s">
        <v>20</v>
      </c>
      <c r="F8" s="26"/>
      <c r="G8" s="32" t="s">
        <v>29</v>
      </c>
      <c r="H8" s="44" t="s">
        <v>30</v>
      </c>
      <c r="I8" s="45" t="s">
        <v>24</v>
      </c>
      <c r="J8" s="47" t="str">
        <f t="shared" ref="J8:J14" si="0">LEFT(J7,10)&amp;RIGHT(J7,LEN(J7)-10)+1</f>
        <v>240431607010004</v>
      </c>
      <c r="K8" s="46">
        <v>98</v>
      </c>
      <c r="L8" s="45" t="s">
        <v>25</v>
      </c>
      <c r="M8" s="45" t="s">
        <v>26</v>
      </c>
      <c r="N8" s="21"/>
    </row>
    <row r="9" ht="25" customHeight="1" spans="1:14">
      <c r="A9" s="21">
        <v>6</v>
      </c>
      <c r="B9" s="28" t="s">
        <v>39</v>
      </c>
      <c r="C9" s="29" t="s">
        <v>18</v>
      </c>
      <c r="D9" s="30" t="s">
        <v>40</v>
      </c>
      <c r="E9" s="31" t="s">
        <v>20</v>
      </c>
      <c r="F9" s="26"/>
      <c r="G9" s="32" t="s">
        <v>29</v>
      </c>
      <c r="H9" s="44" t="s">
        <v>30</v>
      </c>
      <c r="I9" s="45" t="s">
        <v>24</v>
      </c>
      <c r="J9" s="47" t="str">
        <f t="shared" si="0"/>
        <v>240431607010005</v>
      </c>
      <c r="K9" s="46">
        <v>100</v>
      </c>
      <c r="L9" s="45" t="s">
        <v>25</v>
      </c>
      <c r="M9" s="45" t="s">
        <v>26</v>
      </c>
      <c r="N9" s="21"/>
    </row>
    <row r="10" ht="25" customHeight="1" spans="1:14">
      <c r="A10" s="21">
        <v>7</v>
      </c>
      <c r="B10" s="28" t="s">
        <v>41</v>
      </c>
      <c r="C10" s="29" t="s">
        <v>18</v>
      </c>
      <c r="D10" s="30" t="s">
        <v>42</v>
      </c>
      <c r="E10" s="31" t="s">
        <v>20</v>
      </c>
      <c r="F10" s="26"/>
      <c r="G10" s="32" t="s">
        <v>29</v>
      </c>
      <c r="H10" s="44" t="s">
        <v>43</v>
      </c>
      <c r="I10" s="45" t="s">
        <v>24</v>
      </c>
      <c r="J10" s="47" t="str">
        <f t="shared" si="0"/>
        <v>240431607010006</v>
      </c>
      <c r="K10" s="46">
        <v>96</v>
      </c>
      <c r="L10" s="45" t="s">
        <v>25</v>
      </c>
      <c r="M10" s="45" t="s">
        <v>26</v>
      </c>
      <c r="N10" s="21"/>
    </row>
    <row r="11" ht="25" customHeight="1" spans="1:14">
      <c r="A11" s="21">
        <v>8</v>
      </c>
      <c r="B11" s="28" t="s">
        <v>44</v>
      </c>
      <c r="C11" s="29" t="s">
        <v>18</v>
      </c>
      <c r="D11" s="30" t="s">
        <v>45</v>
      </c>
      <c r="E11" s="31" t="s">
        <v>20</v>
      </c>
      <c r="F11" s="26"/>
      <c r="G11" s="32" t="s">
        <v>29</v>
      </c>
      <c r="H11" s="32" t="s">
        <v>30</v>
      </c>
      <c r="I11" s="45" t="s">
        <v>24</v>
      </c>
      <c r="J11" s="47" t="str">
        <f t="shared" si="0"/>
        <v>240431607010007</v>
      </c>
      <c r="K11" s="46">
        <v>98</v>
      </c>
      <c r="L11" s="45" t="s">
        <v>25</v>
      </c>
      <c r="M11" s="45" t="s">
        <v>26</v>
      </c>
      <c r="N11" s="21"/>
    </row>
    <row r="12" ht="25" customHeight="1" spans="1:14">
      <c r="A12" s="21">
        <v>9</v>
      </c>
      <c r="B12" s="28" t="s">
        <v>46</v>
      </c>
      <c r="C12" s="29" t="s">
        <v>18</v>
      </c>
      <c r="D12" s="30" t="s">
        <v>47</v>
      </c>
      <c r="E12" s="31" t="s">
        <v>20</v>
      </c>
      <c r="F12" s="26"/>
      <c r="G12" s="32" t="s">
        <v>29</v>
      </c>
      <c r="H12" s="32" t="s">
        <v>23</v>
      </c>
      <c r="I12" s="45" t="s">
        <v>24</v>
      </c>
      <c r="J12" s="47" t="str">
        <f t="shared" si="0"/>
        <v>240431607010008</v>
      </c>
      <c r="K12" s="46">
        <v>96</v>
      </c>
      <c r="L12" s="45" t="s">
        <v>25</v>
      </c>
      <c r="M12" s="45" t="s">
        <v>26</v>
      </c>
      <c r="N12" s="21"/>
    </row>
    <row r="13" ht="25" customHeight="1" spans="1:14">
      <c r="A13" s="21">
        <v>10</v>
      </c>
      <c r="B13" s="28" t="s">
        <v>48</v>
      </c>
      <c r="C13" s="29" t="s">
        <v>18</v>
      </c>
      <c r="D13" s="30" t="s">
        <v>49</v>
      </c>
      <c r="E13" s="31" t="s">
        <v>20</v>
      </c>
      <c r="F13" s="26"/>
      <c r="G13" s="32" t="s">
        <v>29</v>
      </c>
      <c r="H13" s="32" t="s">
        <v>23</v>
      </c>
      <c r="I13" s="45" t="s">
        <v>24</v>
      </c>
      <c r="J13" s="47" t="str">
        <f t="shared" si="0"/>
        <v>240431607010009</v>
      </c>
      <c r="K13" s="46">
        <v>100</v>
      </c>
      <c r="L13" s="45" t="s">
        <v>25</v>
      </c>
      <c r="M13" s="45" t="s">
        <v>26</v>
      </c>
      <c r="N13" s="21"/>
    </row>
    <row r="14" ht="25" customHeight="1" spans="1:14">
      <c r="A14" s="21">
        <v>11</v>
      </c>
      <c r="B14" s="28" t="s">
        <v>50</v>
      </c>
      <c r="C14" s="29" t="s">
        <v>18</v>
      </c>
      <c r="D14" s="30" t="s">
        <v>51</v>
      </c>
      <c r="E14" s="31" t="s">
        <v>20</v>
      </c>
      <c r="F14" s="35"/>
      <c r="G14" s="32" t="s">
        <v>29</v>
      </c>
      <c r="H14" s="32" t="s">
        <v>23</v>
      </c>
      <c r="I14" s="45" t="s">
        <v>24</v>
      </c>
      <c r="J14" s="47" t="str">
        <f t="shared" si="0"/>
        <v>240431607010010</v>
      </c>
      <c r="K14" s="46">
        <v>96</v>
      </c>
      <c r="L14" s="45" t="s">
        <v>25</v>
      </c>
      <c r="M14" s="45" t="s">
        <v>26</v>
      </c>
      <c r="N14" s="21"/>
    </row>
    <row r="15" ht="25" customHeight="1" spans="1:14">
      <c r="A15" s="21">
        <v>12</v>
      </c>
      <c r="B15" s="28" t="s">
        <v>52</v>
      </c>
      <c r="C15" s="29" t="s">
        <v>18</v>
      </c>
      <c r="D15" s="30" t="s">
        <v>53</v>
      </c>
      <c r="E15" s="31" t="s">
        <v>54</v>
      </c>
      <c r="F15" s="35"/>
      <c r="G15" s="36" t="s">
        <v>55</v>
      </c>
      <c r="H15" s="32" t="s">
        <v>23</v>
      </c>
      <c r="I15" s="45" t="s">
        <v>24</v>
      </c>
      <c r="J15" s="36">
        <v>240431807010001</v>
      </c>
      <c r="K15" s="46">
        <v>100</v>
      </c>
      <c r="L15" s="45" t="s">
        <v>25</v>
      </c>
      <c r="M15" s="45" t="s">
        <v>26</v>
      </c>
      <c r="N15" s="21"/>
    </row>
    <row r="16" ht="25" customHeight="1" spans="1:14">
      <c r="A16" s="21">
        <v>13</v>
      </c>
      <c r="B16" s="28" t="s">
        <v>56</v>
      </c>
      <c r="C16" s="29" t="s">
        <v>18</v>
      </c>
      <c r="D16" s="30" t="s">
        <v>57</v>
      </c>
      <c r="E16" s="31" t="s">
        <v>54</v>
      </c>
      <c r="F16" s="35"/>
      <c r="G16" s="36" t="s">
        <v>55</v>
      </c>
      <c r="H16" s="48" t="s">
        <v>43</v>
      </c>
      <c r="I16" s="45" t="s">
        <v>24</v>
      </c>
      <c r="J16" s="47" t="str">
        <f t="shared" ref="J16:J21" si="1">LEFT(J15,10)&amp;RIGHT(J15,LEN(J15)-10)+1</f>
        <v>240431807010002</v>
      </c>
      <c r="K16" s="46">
        <v>92</v>
      </c>
      <c r="L16" s="45" t="s">
        <v>25</v>
      </c>
      <c r="M16" s="45" t="s">
        <v>26</v>
      </c>
      <c r="N16" s="21"/>
    </row>
    <row r="17" ht="25" customHeight="1" spans="1:14">
      <c r="A17" s="21">
        <v>14</v>
      </c>
      <c r="B17" s="28" t="s">
        <v>58</v>
      </c>
      <c r="C17" s="29" t="s">
        <v>18</v>
      </c>
      <c r="D17" s="30" t="s">
        <v>59</v>
      </c>
      <c r="E17" s="31" t="s">
        <v>54</v>
      </c>
      <c r="F17" s="35"/>
      <c r="G17" s="36" t="s">
        <v>55</v>
      </c>
      <c r="H17" s="48" t="s">
        <v>43</v>
      </c>
      <c r="I17" s="45" t="s">
        <v>24</v>
      </c>
      <c r="J17" s="47" t="str">
        <f t="shared" si="1"/>
        <v>240431807010003</v>
      </c>
      <c r="K17" s="46">
        <v>92</v>
      </c>
      <c r="L17" s="45" t="s">
        <v>25</v>
      </c>
      <c r="M17" s="45" t="s">
        <v>26</v>
      </c>
      <c r="N17" s="21"/>
    </row>
    <row r="18" ht="25" customHeight="1" spans="1:14">
      <c r="A18" s="21">
        <v>15</v>
      </c>
      <c r="B18" s="28" t="s">
        <v>60</v>
      </c>
      <c r="C18" s="29" t="s">
        <v>18</v>
      </c>
      <c r="D18" s="30" t="s">
        <v>61</v>
      </c>
      <c r="E18" s="31" t="s">
        <v>54</v>
      </c>
      <c r="F18" s="35"/>
      <c r="G18" s="36" t="s">
        <v>55</v>
      </c>
      <c r="H18" s="48" t="s">
        <v>43</v>
      </c>
      <c r="I18" s="45" t="s">
        <v>24</v>
      </c>
      <c r="J18" s="47" t="str">
        <f t="shared" si="1"/>
        <v>240431807010004</v>
      </c>
      <c r="K18" s="46">
        <v>84</v>
      </c>
      <c r="L18" s="45" t="s">
        <v>25</v>
      </c>
      <c r="M18" s="45" t="s">
        <v>26</v>
      </c>
      <c r="N18" s="21"/>
    </row>
    <row r="19" ht="25" customHeight="1" spans="1:14">
      <c r="A19" s="21">
        <v>16</v>
      </c>
      <c r="B19" s="28" t="s">
        <v>62</v>
      </c>
      <c r="C19" s="29" t="s">
        <v>18</v>
      </c>
      <c r="D19" s="30" t="s">
        <v>63</v>
      </c>
      <c r="E19" s="31" t="s">
        <v>54</v>
      </c>
      <c r="F19" s="26"/>
      <c r="G19" s="36" t="s">
        <v>55</v>
      </c>
      <c r="H19" s="48" t="s">
        <v>43</v>
      </c>
      <c r="I19" s="45" t="s">
        <v>24</v>
      </c>
      <c r="J19" s="47" t="str">
        <f t="shared" si="1"/>
        <v>240431807010005</v>
      </c>
      <c r="K19" s="46">
        <v>92</v>
      </c>
      <c r="L19" s="45" t="s">
        <v>25</v>
      </c>
      <c r="M19" s="45" t="s">
        <v>26</v>
      </c>
      <c r="N19" s="21"/>
    </row>
    <row r="20" ht="25" customHeight="1" spans="1:14">
      <c r="A20" s="21">
        <v>17</v>
      </c>
      <c r="B20" s="28" t="s">
        <v>64</v>
      </c>
      <c r="C20" s="29" t="s">
        <v>18</v>
      </c>
      <c r="D20" s="30" t="s">
        <v>65</v>
      </c>
      <c r="E20" s="31" t="s">
        <v>54</v>
      </c>
      <c r="F20" s="26"/>
      <c r="G20" s="36" t="s">
        <v>55</v>
      </c>
      <c r="H20" s="48" t="s">
        <v>43</v>
      </c>
      <c r="I20" s="45" t="s">
        <v>24</v>
      </c>
      <c r="J20" s="47" t="str">
        <f t="shared" si="1"/>
        <v>240431807010006</v>
      </c>
      <c r="K20" s="46">
        <v>94</v>
      </c>
      <c r="L20" s="45" t="s">
        <v>25</v>
      </c>
      <c r="M20" s="45" t="s">
        <v>26</v>
      </c>
      <c r="N20" s="21"/>
    </row>
    <row r="21" ht="25" customHeight="1" spans="1:14">
      <c r="A21" s="21">
        <v>18</v>
      </c>
      <c r="B21" s="28" t="s">
        <v>66</v>
      </c>
      <c r="C21" s="29" t="s">
        <v>18</v>
      </c>
      <c r="D21" s="30" t="s">
        <v>67</v>
      </c>
      <c r="E21" s="31" t="s">
        <v>54</v>
      </c>
      <c r="F21" s="26"/>
      <c r="G21" s="36" t="s">
        <v>55</v>
      </c>
      <c r="H21" s="48" t="s">
        <v>43</v>
      </c>
      <c r="I21" s="45" t="s">
        <v>24</v>
      </c>
      <c r="J21" s="47" t="str">
        <f t="shared" si="1"/>
        <v>240431807010007</v>
      </c>
      <c r="K21" s="46">
        <v>98</v>
      </c>
      <c r="L21" s="45" t="s">
        <v>25</v>
      </c>
      <c r="M21" s="45" t="s">
        <v>26</v>
      </c>
      <c r="N21" s="21"/>
    </row>
  </sheetData>
  <mergeCells count="3">
    <mergeCell ref="A1:N1"/>
    <mergeCell ref="A2:G2"/>
    <mergeCell ref="H2:M2"/>
  </mergeCells>
  <conditionalFormatting sqref="B19:B21">
    <cfRule type="duplicateValues" dxfId="0" priority="7"/>
  </conditionalFormatting>
  <conditionalFormatting sqref="B4 B6:B7">
    <cfRule type="duplicateValues" dxfId="0" priority="9"/>
  </conditionalFormatting>
  <conditionalFormatting sqref="B8:B18 B5">
    <cfRule type="duplicateValues" dxfId="0" priority="8"/>
  </conditionalFormatting>
  <printOptions horizontalCentered="1"/>
  <pageMargins left="0.357638888888889" right="0.35763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21"/>
  <sheetViews>
    <sheetView workbookViewId="0">
      <selection activeCell="V4" sqref="V4"/>
    </sheetView>
  </sheetViews>
  <sheetFormatPr defaultColWidth="9" defaultRowHeight="14.25"/>
  <cols>
    <col min="1" max="1" width="3.625" style="4" customWidth="1"/>
    <col min="2" max="2" width="5.875" style="5" customWidth="1"/>
    <col min="3" max="3" width="3.625" style="6" customWidth="1"/>
    <col min="4" max="4" width="15.375" style="7" customWidth="1"/>
    <col min="5" max="5" width="9.625" style="8" customWidth="1"/>
    <col min="6" max="6" width="18.25" style="9" customWidth="1"/>
    <col min="7" max="7" width="6.13333333333333" style="7" customWidth="1"/>
    <col min="8" max="8" width="11.5" style="7" customWidth="1"/>
    <col min="9" max="9" width="7.375" style="10" customWidth="1"/>
    <col min="10" max="10" width="9.2" style="8" customWidth="1"/>
    <col min="11" max="11" width="12.875" style="11" customWidth="1"/>
    <col min="12" max="12" width="5.10833333333333" style="12" customWidth="1"/>
    <col min="13" max="13" width="8.5" style="12" customWidth="1"/>
    <col min="14" max="14" width="8.625" style="12" customWidth="1"/>
    <col min="15" max="15" width="5.625" style="12" customWidth="1"/>
    <col min="16" max="252" width="9" style="13"/>
  </cols>
  <sheetData>
    <row r="1" s="1" customFormat="1" ht="36.75" customHeight="1" spans="1:15">
      <c r="A1" s="14" t="s">
        <v>68</v>
      </c>
      <c r="B1" s="14"/>
      <c r="C1" s="15"/>
      <c r="D1" s="14"/>
      <c r="E1" s="14"/>
      <c r="F1" s="16"/>
      <c r="G1" s="14"/>
      <c r="H1" s="14"/>
      <c r="I1" s="14"/>
      <c r="J1" s="14"/>
      <c r="K1" s="37"/>
      <c r="L1" s="14"/>
      <c r="M1" s="14"/>
      <c r="N1" s="14"/>
      <c r="O1" s="14"/>
    </row>
    <row r="2" s="2" customFormat="1" ht="36.75" customHeight="1" spans="1:252">
      <c r="A2" s="17" t="s">
        <v>1</v>
      </c>
      <c r="B2" s="18"/>
      <c r="C2" s="18"/>
      <c r="D2" s="17"/>
      <c r="E2" s="19"/>
      <c r="F2" s="20"/>
      <c r="G2" s="17"/>
      <c r="H2" s="17"/>
      <c r="I2" s="17" t="s">
        <v>2</v>
      </c>
      <c r="J2" s="17"/>
      <c r="K2" s="38"/>
      <c r="L2" s="17"/>
      <c r="M2" s="17"/>
      <c r="N2" s="17"/>
      <c r="O2" s="39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</row>
    <row r="3" s="3" customFormat="1" ht="31" customHeight="1" spans="1:252">
      <c r="A3" s="21" t="s">
        <v>3</v>
      </c>
      <c r="B3" s="22" t="s">
        <v>4</v>
      </c>
      <c r="C3" s="23" t="s">
        <v>5</v>
      </c>
      <c r="D3" s="22" t="s">
        <v>6</v>
      </c>
      <c r="E3" s="24" t="s">
        <v>69</v>
      </c>
      <c r="F3" s="25" t="s">
        <v>7</v>
      </c>
      <c r="G3" s="26" t="s">
        <v>8</v>
      </c>
      <c r="H3" s="27" t="s">
        <v>9</v>
      </c>
      <c r="I3" s="27" t="s">
        <v>10</v>
      </c>
      <c r="J3" s="41" t="s">
        <v>11</v>
      </c>
      <c r="K3" s="42" t="s">
        <v>12</v>
      </c>
      <c r="L3" s="21" t="s">
        <v>13</v>
      </c>
      <c r="M3" s="43" t="s">
        <v>14</v>
      </c>
      <c r="N3" s="43" t="s">
        <v>15</v>
      </c>
      <c r="O3" s="21" t="s">
        <v>16</v>
      </c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</row>
    <row r="4" s="3" customFormat="1" ht="25" customHeight="1" spans="1:252">
      <c r="A4" s="21">
        <v>1</v>
      </c>
      <c r="B4" s="28" t="s">
        <v>17</v>
      </c>
      <c r="C4" s="29" t="s">
        <v>18</v>
      </c>
      <c r="D4" s="30" t="s">
        <v>70</v>
      </c>
      <c r="E4" s="30" t="s">
        <v>71</v>
      </c>
      <c r="F4" s="31" t="s">
        <v>20</v>
      </c>
      <c r="G4" s="26" t="s">
        <v>21</v>
      </c>
      <c r="H4" s="32" t="s">
        <v>22</v>
      </c>
      <c r="I4" s="44" t="s">
        <v>23</v>
      </c>
      <c r="J4" s="45" t="s">
        <v>24</v>
      </c>
      <c r="K4" s="36">
        <v>240431507010001</v>
      </c>
      <c r="L4" s="46">
        <v>98</v>
      </c>
      <c r="M4" s="45" t="s">
        <v>25</v>
      </c>
      <c r="N4" s="45" t="s">
        <v>26</v>
      </c>
      <c r="O4" s="21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</row>
    <row r="5" s="3" customFormat="1" ht="25" customHeight="1" spans="1:252">
      <c r="A5" s="21">
        <v>2</v>
      </c>
      <c r="B5" s="28" t="s">
        <v>27</v>
      </c>
      <c r="C5" s="29" t="s">
        <v>18</v>
      </c>
      <c r="D5" s="30" t="s">
        <v>72</v>
      </c>
      <c r="E5" s="30" t="s">
        <v>73</v>
      </c>
      <c r="F5" s="31" t="s">
        <v>20</v>
      </c>
      <c r="G5" s="26"/>
      <c r="H5" s="32" t="s">
        <v>29</v>
      </c>
      <c r="I5" s="32" t="s">
        <v>30</v>
      </c>
      <c r="J5" s="45" t="s">
        <v>24</v>
      </c>
      <c r="K5" s="36">
        <v>240431607010001</v>
      </c>
      <c r="L5" s="46">
        <v>96</v>
      </c>
      <c r="M5" s="45" t="s">
        <v>25</v>
      </c>
      <c r="N5" s="45" t="s">
        <v>26</v>
      </c>
      <c r="O5" s="21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</row>
    <row r="6" s="3" customFormat="1" ht="25" customHeight="1" spans="1:252">
      <c r="A6" s="21">
        <v>3</v>
      </c>
      <c r="B6" s="28" t="s">
        <v>31</v>
      </c>
      <c r="C6" s="29" t="s">
        <v>18</v>
      </c>
      <c r="D6" s="30" t="s">
        <v>74</v>
      </c>
      <c r="E6" s="30" t="s">
        <v>75</v>
      </c>
      <c r="F6" s="31" t="s">
        <v>20</v>
      </c>
      <c r="G6" s="26"/>
      <c r="H6" s="32" t="s">
        <v>29</v>
      </c>
      <c r="I6" s="32" t="s">
        <v>33</v>
      </c>
      <c r="J6" s="45" t="s">
        <v>24</v>
      </c>
      <c r="K6" s="36">
        <v>240431607010002</v>
      </c>
      <c r="L6" s="46">
        <v>96</v>
      </c>
      <c r="M6" s="45" t="s">
        <v>25</v>
      </c>
      <c r="N6" s="45" t="s">
        <v>26</v>
      </c>
      <c r="O6" s="21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</row>
    <row r="7" ht="25" customHeight="1" spans="1:15">
      <c r="A7" s="21">
        <v>4</v>
      </c>
      <c r="B7" s="28" t="s">
        <v>34</v>
      </c>
      <c r="C7" s="29" t="s">
        <v>18</v>
      </c>
      <c r="D7" s="30" t="s">
        <v>76</v>
      </c>
      <c r="E7" s="30" t="s">
        <v>77</v>
      </c>
      <c r="F7" s="31" t="s">
        <v>20</v>
      </c>
      <c r="G7" s="26"/>
      <c r="H7" s="32" t="s">
        <v>29</v>
      </c>
      <c r="I7" s="32" t="s">
        <v>30</v>
      </c>
      <c r="J7" s="45" t="s">
        <v>24</v>
      </c>
      <c r="K7" s="36">
        <v>240431607010003</v>
      </c>
      <c r="L7" s="46">
        <v>100</v>
      </c>
      <c r="M7" s="45" t="s">
        <v>25</v>
      </c>
      <c r="N7" s="45" t="s">
        <v>26</v>
      </c>
      <c r="O7" s="21"/>
    </row>
    <row r="8" ht="25" customHeight="1" spans="1:15">
      <c r="A8" s="21">
        <v>5</v>
      </c>
      <c r="B8" s="28" t="s">
        <v>36</v>
      </c>
      <c r="C8" s="29" t="s">
        <v>37</v>
      </c>
      <c r="D8" s="30" t="s">
        <v>78</v>
      </c>
      <c r="E8" s="30" t="s">
        <v>79</v>
      </c>
      <c r="F8" s="31" t="s">
        <v>20</v>
      </c>
      <c r="G8" s="26"/>
      <c r="H8" s="32" t="s">
        <v>29</v>
      </c>
      <c r="I8" s="44" t="s">
        <v>30</v>
      </c>
      <c r="J8" s="45" t="s">
        <v>24</v>
      </c>
      <c r="K8" s="47" t="str">
        <f t="shared" ref="K8:K14" si="0">LEFT(K7,10)&amp;RIGHT(K7,LEN(K7)-10)+1</f>
        <v>240431607010004</v>
      </c>
      <c r="L8" s="46">
        <v>98</v>
      </c>
      <c r="M8" s="45" t="s">
        <v>25</v>
      </c>
      <c r="N8" s="45" t="s">
        <v>26</v>
      </c>
      <c r="O8" s="21"/>
    </row>
    <row r="9" ht="25" customHeight="1" spans="1:15">
      <c r="A9" s="21">
        <v>6</v>
      </c>
      <c r="B9" s="28" t="s">
        <v>39</v>
      </c>
      <c r="C9" s="29" t="s">
        <v>18</v>
      </c>
      <c r="D9" s="30" t="s">
        <v>80</v>
      </c>
      <c r="E9" s="30" t="s">
        <v>81</v>
      </c>
      <c r="F9" s="31" t="s">
        <v>20</v>
      </c>
      <c r="G9" s="26"/>
      <c r="H9" s="32" t="s">
        <v>29</v>
      </c>
      <c r="I9" s="44" t="s">
        <v>30</v>
      </c>
      <c r="J9" s="45" t="s">
        <v>24</v>
      </c>
      <c r="K9" s="47" t="str">
        <f t="shared" si="0"/>
        <v>240431607010005</v>
      </c>
      <c r="L9" s="46">
        <v>100</v>
      </c>
      <c r="M9" s="45" t="s">
        <v>25</v>
      </c>
      <c r="N9" s="45" t="s">
        <v>26</v>
      </c>
      <c r="O9" s="21"/>
    </row>
    <row r="10" ht="25" customHeight="1" spans="1:15">
      <c r="A10" s="21">
        <v>7</v>
      </c>
      <c r="B10" s="28" t="s">
        <v>41</v>
      </c>
      <c r="C10" s="29" t="s">
        <v>18</v>
      </c>
      <c r="D10" s="30" t="s">
        <v>82</v>
      </c>
      <c r="E10" s="30" t="s">
        <v>83</v>
      </c>
      <c r="F10" s="31" t="s">
        <v>20</v>
      </c>
      <c r="G10" s="26"/>
      <c r="H10" s="32" t="s">
        <v>29</v>
      </c>
      <c r="I10" s="44" t="s">
        <v>43</v>
      </c>
      <c r="J10" s="45" t="s">
        <v>24</v>
      </c>
      <c r="K10" s="47" t="str">
        <f t="shared" si="0"/>
        <v>240431607010006</v>
      </c>
      <c r="L10" s="46">
        <v>96</v>
      </c>
      <c r="M10" s="45" t="s">
        <v>25</v>
      </c>
      <c r="N10" s="45" t="s">
        <v>26</v>
      </c>
      <c r="O10" s="21"/>
    </row>
    <row r="11" ht="25" customHeight="1" spans="1:15">
      <c r="A11" s="21">
        <v>8</v>
      </c>
      <c r="B11" s="28" t="s">
        <v>44</v>
      </c>
      <c r="C11" s="29" t="s">
        <v>18</v>
      </c>
      <c r="D11" s="30" t="s">
        <v>84</v>
      </c>
      <c r="E11" s="30" t="s">
        <v>85</v>
      </c>
      <c r="F11" s="31" t="s">
        <v>20</v>
      </c>
      <c r="G11" s="26"/>
      <c r="H11" s="32" t="s">
        <v>29</v>
      </c>
      <c r="I11" s="32" t="s">
        <v>30</v>
      </c>
      <c r="J11" s="45" t="s">
        <v>24</v>
      </c>
      <c r="K11" s="47" t="str">
        <f t="shared" si="0"/>
        <v>240431607010007</v>
      </c>
      <c r="L11" s="46">
        <v>98</v>
      </c>
      <c r="M11" s="45" t="s">
        <v>25</v>
      </c>
      <c r="N11" s="45" t="s">
        <v>26</v>
      </c>
      <c r="O11" s="21"/>
    </row>
    <row r="12" ht="25" customHeight="1" spans="1:15">
      <c r="A12" s="21">
        <v>9</v>
      </c>
      <c r="B12" s="28" t="s">
        <v>46</v>
      </c>
      <c r="C12" s="29" t="s">
        <v>18</v>
      </c>
      <c r="D12" s="30" t="s">
        <v>86</v>
      </c>
      <c r="E12" s="33" t="s">
        <v>87</v>
      </c>
      <c r="F12" s="31" t="s">
        <v>20</v>
      </c>
      <c r="G12" s="26"/>
      <c r="H12" s="32" t="s">
        <v>29</v>
      </c>
      <c r="I12" s="32" t="s">
        <v>23</v>
      </c>
      <c r="J12" s="45" t="s">
        <v>24</v>
      </c>
      <c r="K12" s="47" t="str">
        <f t="shared" si="0"/>
        <v>240431607010008</v>
      </c>
      <c r="L12" s="46">
        <v>96</v>
      </c>
      <c r="M12" s="45" t="s">
        <v>25</v>
      </c>
      <c r="N12" s="45" t="s">
        <v>26</v>
      </c>
      <c r="O12" s="21"/>
    </row>
    <row r="13" ht="25" customHeight="1" spans="1:15">
      <c r="A13" s="21">
        <v>10</v>
      </c>
      <c r="B13" s="28" t="s">
        <v>48</v>
      </c>
      <c r="C13" s="29" t="s">
        <v>18</v>
      </c>
      <c r="D13" s="30" t="s">
        <v>88</v>
      </c>
      <c r="E13" s="33" t="s">
        <v>89</v>
      </c>
      <c r="F13" s="31" t="s">
        <v>20</v>
      </c>
      <c r="G13" s="26"/>
      <c r="H13" s="32" t="s">
        <v>29</v>
      </c>
      <c r="I13" s="32" t="s">
        <v>23</v>
      </c>
      <c r="J13" s="45" t="s">
        <v>24</v>
      </c>
      <c r="K13" s="47" t="str">
        <f t="shared" si="0"/>
        <v>240431607010009</v>
      </c>
      <c r="L13" s="46">
        <v>100</v>
      </c>
      <c r="M13" s="45" t="s">
        <v>25</v>
      </c>
      <c r="N13" s="45" t="s">
        <v>26</v>
      </c>
      <c r="O13" s="21"/>
    </row>
    <row r="14" ht="25" customHeight="1" spans="1:15">
      <c r="A14" s="21">
        <v>11</v>
      </c>
      <c r="B14" s="28" t="s">
        <v>50</v>
      </c>
      <c r="C14" s="29" t="s">
        <v>18</v>
      </c>
      <c r="D14" s="30" t="s">
        <v>90</v>
      </c>
      <c r="E14" s="34" t="s">
        <v>91</v>
      </c>
      <c r="F14" s="31" t="s">
        <v>20</v>
      </c>
      <c r="G14" s="35"/>
      <c r="H14" s="32" t="s">
        <v>29</v>
      </c>
      <c r="I14" s="32" t="s">
        <v>23</v>
      </c>
      <c r="J14" s="45" t="s">
        <v>24</v>
      </c>
      <c r="K14" s="47" t="str">
        <f t="shared" si="0"/>
        <v>240431607010010</v>
      </c>
      <c r="L14" s="46">
        <v>96</v>
      </c>
      <c r="M14" s="45" t="s">
        <v>25</v>
      </c>
      <c r="N14" s="45" t="s">
        <v>26</v>
      </c>
      <c r="O14" s="21"/>
    </row>
    <row r="15" ht="25" customHeight="1" spans="1:15">
      <c r="A15" s="21">
        <v>12</v>
      </c>
      <c r="B15" s="28" t="s">
        <v>52</v>
      </c>
      <c r="C15" s="29" t="s">
        <v>18</v>
      </c>
      <c r="D15" s="30" t="s">
        <v>92</v>
      </c>
      <c r="E15" s="34" t="s">
        <v>93</v>
      </c>
      <c r="F15" s="31" t="s">
        <v>54</v>
      </c>
      <c r="G15" s="35"/>
      <c r="H15" s="36" t="s">
        <v>94</v>
      </c>
      <c r="I15" s="32" t="s">
        <v>23</v>
      </c>
      <c r="J15" s="45" t="s">
        <v>24</v>
      </c>
      <c r="K15" s="36">
        <v>240431807010001</v>
      </c>
      <c r="L15" s="46">
        <v>100</v>
      </c>
      <c r="M15" s="45" t="s">
        <v>25</v>
      </c>
      <c r="N15" s="45" t="s">
        <v>26</v>
      </c>
      <c r="O15" s="21"/>
    </row>
    <row r="16" ht="25" customHeight="1" spans="1:15">
      <c r="A16" s="21">
        <v>13</v>
      </c>
      <c r="B16" s="28" t="s">
        <v>56</v>
      </c>
      <c r="C16" s="29" t="s">
        <v>18</v>
      </c>
      <c r="D16" s="30" t="s">
        <v>95</v>
      </c>
      <c r="E16" s="34" t="s">
        <v>96</v>
      </c>
      <c r="F16" s="31" t="s">
        <v>54</v>
      </c>
      <c r="G16" s="35"/>
      <c r="H16" s="36" t="s">
        <v>94</v>
      </c>
      <c r="I16" s="48" t="s">
        <v>43</v>
      </c>
      <c r="J16" s="45" t="s">
        <v>24</v>
      </c>
      <c r="K16" s="47" t="str">
        <f t="shared" ref="K16:K21" si="1">LEFT(K15,10)&amp;RIGHT(K15,LEN(K15)-10)+1</f>
        <v>240431807010002</v>
      </c>
      <c r="L16" s="46">
        <v>92</v>
      </c>
      <c r="M16" s="45" t="s">
        <v>25</v>
      </c>
      <c r="N16" s="45" t="s">
        <v>26</v>
      </c>
      <c r="O16" s="21"/>
    </row>
    <row r="17" ht="25" customHeight="1" spans="1:15">
      <c r="A17" s="21">
        <v>14</v>
      </c>
      <c r="B17" s="28" t="s">
        <v>58</v>
      </c>
      <c r="C17" s="29" t="s">
        <v>18</v>
      </c>
      <c r="D17" s="30" t="s">
        <v>97</v>
      </c>
      <c r="E17" s="34" t="s">
        <v>98</v>
      </c>
      <c r="F17" s="31" t="s">
        <v>54</v>
      </c>
      <c r="G17" s="35"/>
      <c r="H17" s="36" t="s">
        <v>94</v>
      </c>
      <c r="I17" s="48" t="s">
        <v>43</v>
      </c>
      <c r="J17" s="45" t="s">
        <v>24</v>
      </c>
      <c r="K17" s="47" t="str">
        <f t="shared" si="1"/>
        <v>240431807010003</v>
      </c>
      <c r="L17" s="46">
        <v>92</v>
      </c>
      <c r="M17" s="45" t="s">
        <v>25</v>
      </c>
      <c r="N17" s="45" t="s">
        <v>26</v>
      </c>
      <c r="O17" s="21"/>
    </row>
    <row r="18" ht="25" customHeight="1" spans="1:15">
      <c r="A18" s="21">
        <v>15</v>
      </c>
      <c r="B18" s="28" t="s">
        <v>60</v>
      </c>
      <c r="C18" s="29" t="s">
        <v>18</v>
      </c>
      <c r="D18" s="30" t="s">
        <v>99</v>
      </c>
      <c r="E18" s="34" t="s">
        <v>100</v>
      </c>
      <c r="F18" s="31" t="s">
        <v>54</v>
      </c>
      <c r="G18" s="35"/>
      <c r="H18" s="36" t="s">
        <v>94</v>
      </c>
      <c r="I18" s="48" t="s">
        <v>43</v>
      </c>
      <c r="J18" s="45" t="s">
        <v>24</v>
      </c>
      <c r="K18" s="47" t="str">
        <f t="shared" si="1"/>
        <v>240431807010004</v>
      </c>
      <c r="L18" s="46">
        <v>84</v>
      </c>
      <c r="M18" s="45" t="s">
        <v>25</v>
      </c>
      <c r="N18" s="45" t="s">
        <v>26</v>
      </c>
      <c r="O18" s="21"/>
    </row>
    <row r="19" ht="25" customHeight="1" spans="1:15">
      <c r="A19" s="21">
        <v>16</v>
      </c>
      <c r="B19" s="28" t="s">
        <v>62</v>
      </c>
      <c r="C19" s="29" t="s">
        <v>18</v>
      </c>
      <c r="D19" s="30" t="s">
        <v>101</v>
      </c>
      <c r="E19" s="30" t="s">
        <v>102</v>
      </c>
      <c r="F19" s="31" t="s">
        <v>54</v>
      </c>
      <c r="G19" s="26"/>
      <c r="H19" s="36" t="s">
        <v>94</v>
      </c>
      <c r="I19" s="48" t="s">
        <v>43</v>
      </c>
      <c r="J19" s="45" t="s">
        <v>24</v>
      </c>
      <c r="K19" s="47" t="str">
        <f t="shared" si="1"/>
        <v>240431807010005</v>
      </c>
      <c r="L19" s="46">
        <v>92</v>
      </c>
      <c r="M19" s="45" t="s">
        <v>25</v>
      </c>
      <c r="N19" s="45" t="s">
        <v>26</v>
      </c>
      <c r="O19" s="21"/>
    </row>
    <row r="20" ht="25" customHeight="1" spans="1:15">
      <c r="A20" s="21">
        <v>17</v>
      </c>
      <c r="B20" s="28" t="s">
        <v>64</v>
      </c>
      <c r="C20" s="29" t="s">
        <v>18</v>
      </c>
      <c r="D20" s="30" t="s">
        <v>103</v>
      </c>
      <c r="E20" s="30" t="s">
        <v>104</v>
      </c>
      <c r="F20" s="31" t="s">
        <v>54</v>
      </c>
      <c r="G20" s="26"/>
      <c r="H20" s="36" t="s">
        <v>94</v>
      </c>
      <c r="I20" s="48" t="s">
        <v>43</v>
      </c>
      <c r="J20" s="45" t="s">
        <v>24</v>
      </c>
      <c r="K20" s="47" t="str">
        <f t="shared" si="1"/>
        <v>240431807010006</v>
      </c>
      <c r="L20" s="46">
        <v>94</v>
      </c>
      <c r="M20" s="45" t="s">
        <v>25</v>
      </c>
      <c r="N20" s="45" t="s">
        <v>26</v>
      </c>
      <c r="O20" s="21"/>
    </row>
    <row r="21" ht="25" customHeight="1" spans="1:15">
      <c r="A21" s="21">
        <v>18</v>
      </c>
      <c r="B21" s="28" t="s">
        <v>66</v>
      </c>
      <c r="C21" s="29" t="s">
        <v>18</v>
      </c>
      <c r="D21" s="30" t="s">
        <v>105</v>
      </c>
      <c r="E21" s="30" t="s">
        <v>106</v>
      </c>
      <c r="F21" s="31" t="s">
        <v>54</v>
      </c>
      <c r="G21" s="26"/>
      <c r="H21" s="36" t="s">
        <v>94</v>
      </c>
      <c r="I21" s="48" t="s">
        <v>43</v>
      </c>
      <c r="J21" s="45" t="s">
        <v>24</v>
      </c>
      <c r="K21" s="47" t="str">
        <f t="shared" si="1"/>
        <v>240431807010007</v>
      </c>
      <c r="L21" s="46">
        <v>98</v>
      </c>
      <c r="M21" s="45" t="s">
        <v>25</v>
      </c>
      <c r="N21" s="45" t="s">
        <v>26</v>
      </c>
      <c r="O21" s="21"/>
    </row>
  </sheetData>
  <mergeCells count="4">
    <mergeCell ref="A1:O1"/>
    <mergeCell ref="A2:E2"/>
    <mergeCell ref="F2:H2"/>
    <mergeCell ref="I2:N2"/>
  </mergeCells>
  <conditionalFormatting sqref="E2">
    <cfRule type="duplicateValues" dxfId="0" priority="1"/>
  </conditionalFormatting>
  <conditionalFormatting sqref="B19:B21">
    <cfRule type="duplicateValues" dxfId="0" priority="2"/>
  </conditionalFormatting>
  <conditionalFormatting sqref="B4 B6:B7">
    <cfRule type="duplicateValues" dxfId="0" priority="4"/>
  </conditionalFormatting>
  <conditionalFormatting sqref="B8:B18 B5">
    <cfRule type="duplicateValues" dxfId="0" priority="3"/>
  </conditionalFormatting>
  <printOptions horizontalCentered="1"/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名册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微信用户</cp:lastModifiedBy>
  <cp:revision>1</cp:revision>
  <dcterms:created xsi:type="dcterms:W3CDTF">2017-04-18T02:55:00Z</dcterms:created>
  <cp:lastPrinted>2021-03-25T01:33:00Z</cp:lastPrinted>
  <dcterms:modified xsi:type="dcterms:W3CDTF">2024-02-02T02:31:45Z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ubyTemplateID">
    <vt:lpwstr>20</vt:lpwstr>
  </property>
  <property fmtid="{D5CDD505-2E9C-101B-9397-08002B2CF9AE}" pid="4" name="ICV">
    <vt:lpwstr>C01AC85938E64B9989BE2212E9D7B141</vt:lpwstr>
  </property>
  <property fmtid="{D5CDD505-2E9C-101B-9397-08002B2CF9AE}" pid="5" name="KSOReadingLayout">
    <vt:bool>false</vt:bool>
  </property>
</Properties>
</file>